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firstSheet="11" activeTab="15"/>
  </bookViews>
  <sheets>
    <sheet name="SECRETARIA DE HACIENDA" sheetId="1" r:id="rId1"/>
    <sheet name="SECRETARIA DE HACIENDA 2" sheetId="2" r:id="rId2"/>
    <sheet name="SECRETARIA DE EDUCACIÓN" sheetId="3" r:id="rId3"/>
    <sheet name="OFICINA ASESORA JURÍDICA" sheetId="4" r:id="rId4"/>
    <sheet name="SECRETARÍA DEL INTERIOR " sheetId="5" r:id="rId5"/>
    <sheet name="DESPACHO DEL GOBERNADOR " sheetId="6" r:id="rId6"/>
    <sheet name="DESPACHO DEL GOBERNADOR 2" sheetId="7" r:id="rId7"/>
    <sheet name="ARCHIVO Y CORRESPONDENCIA" sheetId="8" r:id="rId8"/>
    <sheet name="ARCHIVO Y CORRESPONDENCIA 1" sheetId="9" r:id="rId9"/>
    <sheet name="ARCHIVO Y CORRESPONDENCIA 2" sheetId="10" r:id="rId10"/>
    <sheet name="GOBERNACIÓN DEL MAGDALENA" sheetId="11" r:id="rId11"/>
    <sheet name="ARCHIVO Y CORRESPONDENCIA 3" sheetId="12" r:id="rId12"/>
    <sheet name="TESORERÍA" sheetId="13" r:id="rId13"/>
    <sheet name="ARCHIVO Y CORRESPONDENCIA 4" sheetId="14" r:id="rId14"/>
    <sheet name="HISTORIAS LABORALES" sheetId="15" r:id="rId15"/>
    <sheet name="SECRETARÍA DE EDUCACIÓN" sheetId="16" r:id="rId16"/>
  </sheets>
  <definedNames>
    <definedName name="_xlnm.Print_Area" localSheetId="7">'ARCHIVO Y CORRESPONDENCIA'!$A$1:$K$309</definedName>
    <definedName name="_xlnm.Print_Area" localSheetId="8">'ARCHIVO Y CORRESPONDENCIA 1'!$A$1:$K$168</definedName>
    <definedName name="_xlnm.Print_Area" localSheetId="9">'ARCHIVO Y CORRESPONDENCIA 2'!$A$1:$K$336</definedName>
    <definedName name="_xlnm.Print_Area" localSheetId="13">'ARCHIVO Y CORRESPONDENCIA 4'!$A$1:$O$169</definedName>
    <definedName name="_xlnm.Print_Area" localSheetId="5">'DESPACHO DEL GOBERNADOR '!$A$1:$O$21</definedName>
    <definedName name="_xlnm.Print_Area" localSheetId="6">'DESPACHO DEL GOBERNADOR 2'!$A$1:$O$31</definedName>
    <definedName name="_xlnm.Print_Area" localSheetId="14">'HISTORIAS LABORALES'!$A$1:$K$115</definedName>
    <definedName name="_xlnm.Print_Area" localSheetId="15">'SECRETARÍA DE EDUCACIÓN'!$A$1:$K$556</definedName>
    <definedName name="_xlnm.Print_Area" localSheetId="4">'SECRETARÍA DEL INTERIOR '!$A$1:$O$19</definedName>
    <definedName name="_xlnm.Print_Area" localSheetId="12">TESORERÍA!$A$1:$K$17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6" i="12" l="1"/>
  <c r="O45" i="12"/>
  <c r="O14" i="12"/>
  <c r="O13" i="11" l="1"/>
</calcChain>
</file>

<file path=xl/sharedStrings.xml><?xml version="1.0" encoding="utf-8"?>
<sst xmlns="http://schemas.openxmlformats.org/spreadsheetml/2006/main" count="10435" uniqueCount="2562">
  <si>
    <t>GOBERNACIÓN DELEL MAGDALENA</t>
  </si>
  <si>
    <t>FORMATO ÚNICO DELE INVENTARIO DOCUMENTAL</t>
  </si>
  <si>
    <t xml:space="preserve">HOJA No. :          DELE :   </t>
  </si>
  <si>
    <t>REGISTRO DELE ENTRADELA</t>
  </si>
  <si>
    <t>SECRETARIA DE HACIENDA</t>
  </si>
  <si>
    <t>AÑO</t>
  </si>
  <si>
    <t>MES</t>
  </si>
  <si>
    <t>DELIA</t>
  </si>
  <si>
    <t>NT</t>
  </si>
  <si>
    <t>AREA DE RENTAS</t>
  </si>
  <si>
    <t>INVENTARIO ESTADO NATURAL</t>
  </si>
  <si>
    <t>N.T. = Número DELe Transferencia</t>
  </si>
  <si>
    <t>Número de Orden</t>
  </si>
  <si>
    <t>Unidad Administrativa</t>
  </si>
  <si>
    <t>Oficina Productora</t>
  </si>
  <si>
    <t>Serie</t>
  </si>
  <si>
    <t>Nombre de la Serie, Subserie o Asunto</t>
  </si>
  <si>
    <t>Fechas Extremas</t>
  </si>
  <si>
    <t>Unidad de Conservación</t>
  </si>
  <si>
    <t>No. Folios</t>
  </si>
  <si>
    <t>Notas</t>
  </si>
  <si>
    <t>UBICACIÓN TOPOGRÁFICA</t>
  </si>
  <si>
    <t>Inicial</t>
  </si>
  <si>
    <t>Final</t>
  </si>
  <si>
    <t>Caja</t>
  </si>
  <si>
    <t>Carpeta</t>
  </si>
  <si>
    <t>Unidad</t>
  </si>
  <si>
    <t>Tomo</t>
  </si>
  <si>
    <t>Otro</t>
  </si>
  <si>
    <t>CUERPO</t>
  </si>
  <si>
    <t>TORRE</t>
  </si>
  <si>
    <t>PISO</t>
  </si>
  <si>
    <t>POSICIÓN</t>
  </si>
  <si>
    <t>DECLARACIONES TRIBUTARIAS</t>
  </si>
  <si>
    <t>SOFRASA S.A RETIRO No 4975 - 4999 AGOSTO 1997</t>
  </si>
  <si>
    <t>TOMO</t>
  </si>
  <si>
    <t>N/A</t>
  </si>
  <si>
    <t>F2</t>
  </si>
  <si>
    <t>SOFRASA S.A RETIROS No 4921 - 4974 - JULIO 1997</t>
  </si>
  <si>
    <t>1997</t>
  </si>
  <si>
    <t>1977</t>
  </si>
  <si>
    <t>INFORME FINANCIERO - EMPOMARTA 1981 - ALCALDÍA MUNICIPAL EMPOMARTA 1980</t>
  </si>
  <si>
    <t>1980</t>
  </si>
  <si>
    <t>ALCALDÍA MUNICIPAL - TELECOM 1978 - 1982</t>
  </si>
  <si>
    <t>1978</t>
  </si>
  <si>
    <t>1982</t>
  </si>
  <si>
    <t>RETIRO No.  000281 - 00353 - CCT 1994 SOFRASA S.A.</t>
  </si>
  <si>
    <t>1994</t>
  </si>
  <si>
    <t>RETIROS 200-280 SOFRASA S.A. - OCTUBRE 1994</t>
  </si>
  <si>
    <t>01/10/1994</t>
  </si>
  <si>
    <t>30/10/1994</t>
  </si>
  <si>
    <t xml:space="preserve">RETIROS RANGO 400-449 SOFRASA S.A. </t>
  </si>
  <si>
    <t>01/11/1994</t>
  </si>
  <si>
    <t>30/11/1994</t>
  </si>
  <si>
    <t xml:space="preserve">RETIROS RANGO 001-056 SOFRASA S.A. </t>
  </si>
  <si>
    <t>01/09/1994</t>
  </si>
  <si>
    <t>30/09/1994</t>
  </si>
  <si>
    <t xml:space="preserve">INTRODUCCIÓN DE MERCANCÍAS RANGO 78-157 SOFRASA S.A. </t>
  </si>
  <si>
    <t>INTRODUCCIÓN DE MERCANCÍAS  0197-0264 SOFRASA S.A. OCTUBRE 1994</t>
  </si>
  <si>
    <t>INTRODUCCIÓN DE MERCANCÍAS  0265-0336 SOFRASA S.A. NOVIEMBRE 1994</t>
  </si>
  <si>
    <t xml:space="preserve">INTRODUCCIÓN DE MERCANCÍA RANGO 330 - 403 SOFRASA S.A. </t>
  </si>
  <si>
    <t>01/12/1994</t>
  </si>
  <si>
    <t>30/12/1994</t>
  </si>
  <si>
    <t>RETIROS RANGO 354 - 399  SOFRASA S.A. -NOVIEMBRE 1994</t>
  </si>
  <si>
    <t xml:space="preserve">SOFRASA S.A - RETIROS RAGO No 057 - 088 </t>
  </si>
  <si>
    <t>SOFRASA S.A INTRODUCCIÓN DE MERCANCÍA No 00158 - 00196 - OCTUBRE 1994</t>
  </si>
  <si>
    <t>GOBERNACIÓN DEL MAGDALENA</t>
  </si>
  <si>
    <t>FORMATO ÚNICO DE INVENTARIO DOCUMENTAL</t>
  </si>
  <si>
    <t xml:space="preserve">HOJA No. :          DE :   </t>
  </si>
  <si>
    <t xml:space="preserve">ENTIDAD PRODUCTORA: </t>
  </si>
  <si>
    <t>REGISTRO DE ENTRADA</t>
  </si>
  <si>
    <t>UNIDAD ADMINISTRATIVA:</t>
  </si>
  <si>
    <t>DIA</t>
  </si>
  <si>
    <t>OFICINA PRODUCTORA:</t>
  </si>
  <si>
    <t>OBJETO:</t>
  </si>
  <si>
    <t>N.T. = Número de Transferencia</t>
  </si>
  <si>
    <t>DECRETOS</t>
  </si>
  <si>
    <t xml:space="preserve">DECRETOS DEL AÑO 1977 DE LA SECRETARIA DE GOBIERNO DPTO. DEL MAGDALENA </t>
  </si>
  <si>
    <t>PROGRAMAS</t>
  </si>
  <si>
    <t>PROGRAMA DE EVALUACIÓN NUTRICIONAL - INFORME DE EVALUACIÓN PAN JULIO - SEPTIEMBRE 1977</t>
  </si>
  <si>
    <t>CORRESPONDENCIA</t>
  </si>
  <si>
    <t xml:space="preserve">CORRESPONDENCIA RECIBIDAS Y ENVIADAS </t>
  </si>
  <si>
    <t xml:space="preserve">CORRESPONDENCIA ENVIADA Y RECIBIDA MARCONIGRAMA DESPACHO DEL GOBERNADOR DE HOJAS DE VIDA - PLAN DE MEJORAMIENTO PLAN VIAL DEL MAGDALENA PROPUESTA TECNICA ECONÓMICA </t>
  </si>
  <si>
    <t xml:space="preserve">CORRESPONDENCIA ENVIADA Y RECIBIDA  BOLETÍN DE PRENSA DE LA GOBERNACIÓN DE SANTA MARTA </t>
  </si>
  <si>
    <t xml:space="preserve">CORRESPONDENCIA RECIBIDAS Y ENVIADAS  -  SECRETARIA DE HACIENDA  -  COMPROBANTE DE EGRESO DE ALMACENES No. 2291  -  2272  -  2262 AVALUÓ DE BIENES DE LA TELEFONÍA DE SANTA MARTA TELECOM </t>
  </si>
  <si>
    <t>INFORMES</t>
  </si>
  <si>
    <t xml:space="preserve">INFORME  BOLETÍN DE PRENSA </t>
  </si>
  <si>
    <t>RESOLUCIONES</t>
  </si>
  <si>
    <t xml:space="preserve">RESOLUCIONES  No 143 - DECRETOS No 335 - 289 - FORMATO ÚNICO PARA LA EXPEDICIÓN DE CERTIFICADO DE HISTORIA LABORAL No 0156 - 1494 - 1456 - 1452 - 1533 - 2265 - 1710 - 2459 - 2596 - 2770 - 2382 - 2449 - 2452 - 2901 - VOLANTE DE LIQUIDACIÓN PARA PAGO EN BANCO - COPIAS DE CEDULA DE CIUDADANÍA - FORMATO ÚNICO PARA LA EXPEDICIÓN DE CERTIFICADO DE  SALARIO - No 511 - CORRESPONDENCIA ENVIADA Y RECIBIDA  - COPIA ACTA DE POSESIÓN </t>
  </si>
  <si>
    <t xml:space="preserve">CORRESPONDENCIA RECIBIDAS Y ENVIADAS - NOMBRAMIENTOS POR DECRETOS Y TRASLADO DE FUNCIONARIO DE LA GOBERNACIÓN DEL MAGDALENA </t>
  </si>
  <si>
    <t xml:space="preserve">CORRESPONDENCIA RECIBIDAS Y ENVIADAS - ALCALDÍA DE SANTA MARTA - CONSTANCIAS </t>
  </si>
  <si>
    <t xml:space="preserve">CORRESPONDENCIA RECIBIDAS Y ENVIADAS DE LA SECRETARIA DE GOBIERNO MUNICIPAL - BOLETÍN DE PRENSA OFICIOS </t>
  </si>
  <si>
    <t xml:space="preserve">CORRESPONDENCIA ENVIADA Y RECIBIDA  TITULARES DE PRENSA </t>
  </si>
  <si>
    <t>CORRESPONDENCIA ENVIADA Y RECIBIDA  MARCONIGRAMAS - 1976</t>
  </si>
  <si>
    <t xml:space="preserve">CORRESPONDENCIA RECIBIDAS Y ENVIADAS POR CAPTO DE CONTRATO DE ARREDRAMIENTO DEL EDIFICIO TEATRO SANTA MARTA </t>
  </si>
  <si>
    <t xml:space="preserve"> CORRESPONDENCIA RECIBIDAS Y ENVIADAS  BOLETÍN DE PRENSA - 1983 -</t>
  </si>
  <si>
    <t>CORRESPONDENCIA ENVIADA Y RECIBIDA  BOLETÍN DE PRENSA 1983</t>
  </si>
  <si>
    <t xml:space="preserve">CORRESPONDENCIA ENVIADA Y RECIBIDA  BOLETÍN DE PRENSA </t>
  </si>
  <si>
    <t xml:space="preserve">CORRESPONDENCIA RECIBIDAS Y ENVIADAS - INSPECCIÓN QUINTA ESPECIAL DE POLICÍA GASES DEL CARIBE LTDA - COMPROBANTE DE CHEQUE </t>
  </si>
  <si>
    <t>CORRESPONDENCIA RECIBIDAS Y ENVIADAS SESQUITENARIO DE LA MUERTE DEL LIBERTADOR EMITIDA POR LA ALCALDÍA MAYOR DE SANTA MARTA 17/12/1980</t>
  </si>
  <si>
    <t xml:space="preserve">CORRESPONDENCIA RECIBIDAS Y ENVIADAS - BOLETÍN DE INFORMACIÓN - PLAN DE MEJORAMIENTO ACCIÓN - PARA EL PROYECTO DE DESARROLLO TURÍSTICO DE LA COSTA ATLÁNTICA Y SAN ANDRES </t>
  </si>
  <si>
    <t xml:space="preserve">CORRESPONDENCIA ENVIADA Y RECIBIDA SANTA MARTA ECONOTICAS SEGUNDA EMISIÓN </t>
  </si>
  <si>
    <t>ACTAS</t>
  </si>
  <si>
    <t xml:space="preserve">ACTA CUARTA COPIA DE ESCRITURA No. 2679 DE 23/05/1984 CLASE DE CONTRATO CONSTITUCIÓN - SOCIEDAD SORTEOS EXTRAORDINARIO ASOCIADOS LTDA - CERTIFICADO CÁMARA DE COMERCIO - FOLIO DE MATRICULA INMOBILIARIA - TERCERA COPIA AUTENTICA DE LA ESCRITURA No. 652 DE 07/07/1982 </t>
  </si>
  <si>
    <t>5 CD</t>
  </si>
  <si>
    <t>DESPACHO DEL GOBERNADOR</t>
  </si>
  <si>
    <t>SECRETARIA DE EDUCACIÓN</t>
  </si>
  <si>
    <t>NOVEDADES DE NÓMINA</t>
  </si>
  <si>
    <t>NOMINA DE PAGO CIENAGA - FONDO EDUCATIVO REGIONAL DICIEMBRE DE 1976</t>
  </si>
  <si>
    <t>31/12/1976</t>
  </si>
  <si>
    <t xml:space="preserve">PAGO DE NOMINA SANTA MARTA - EL BANCO </t>
  </si>
  <si>
    <t>NOMINA DE PAGO SECCIÓN TESORERÍA SANTA MARTA - ARACATACA - CHIVOLO - FONDO EDUCATIVO REGIONAL DICIEMBRE DE 1977</t>
  </si>
  <si>
    <t>31/12/1977</t>
  </si>
  <si>
    <t xml:space="preserve">NOMINA DE PAGO SANTA MARTA - CHIVOLO - FONDO EDUCATIVO REGIONAL </t>
  </si>
  <si>
    <t>09/30/1977</t>
  </si>
  <si>
    <t>NOMINA DE PAGO SANTA MARTA - FONDO EDUCATIVO REGIONAL ABRIL DE 1977</t>
  </si>
  <si>
    <t>NOMINA DE PAGO CIENAGA - FONDO EDUCATIVO REGIONAL JULIO DE 1977</t>
  </si>
  <si>
    <t>NOMINA DE PAGO SANTA MARTA - FONDO EDUCATIVO REGIONAL DICIEMBRE DE 1977</t>
  </si>
  <si>
    <t xml:space="preserve">NOMINA DE PAGO - FONDO EDUCATIVO REGIONAL </t>
  </si>
  <si>
    <t>31/10/1977</t>
  </si>
  <si>
    <t>NOMINA DE PAGO SANTA MARTA - FONDO EDUCATIVO REGIONAL FEBRERO DE 1977</t>
  </si>
  <si>
    <t>28/02/1977</t>
  </si>
  <si>
    <t>NOMINA DE PAGO CERRO DE SAN ANTONIO - SITIO NUEVO - SALAMINA - FUNDACIÓN - EL BANCO - GUAMAL - PLATO - FONDO EDUCATIVO REGIONAL FEBRERO DE 1977</t>
  </si>
  <si>
    <t>NOMINA DE PAGO SECCIÓN AUDITORIA - FONDO EDUCATIVO REGIONAL SANTA MARTA JULIO DE 1977</t>
  </si>
  <si>
    <t>31/07/1977</t>
  </si>
  <si>
    <t>PAGO DE NOMINA EL PIÑON SITIO NUEVO</t>
  </si>
  <si>
    <t>PAGO DE NOMINA - FUNDACIÓN - CIENAGA</t>
  </si>
  <si>
    <t>NOMINA DE PAGO SANTA MARTA - SITIO NUEVO - FONDO EDUCATIVO REGIONAL DICIEMBRE DE 1978</t>
  </si>
  <si>
    <t>31/12/1978</t>
  </si>
  <si>
    <t>NOMINA DE PAGO SANTA MARTA - CHIVOLO - FONDO EDUCATIVO REGIONAL FEBRERO DE 1978</t>
  </si>
  <si>
    <t xml:space="preserve">NOMINA DE  PAGO CIENAGA - CERRO DE SAN ANTONIO - FONDO EDUCATIVO REGIONAL </t>
  </si>
  <si>
    <t xml:space="preserve">NOMINA SANTA MARTA - CIENAGA </t>
  </si>
  <si>
    <t>31/05/1977</t>
  </si>
  <si>
    <t>31/10/1978</t>
  </si>
  <si>
    <t xml:space="preserve">COMPROBANTE DE PAGO - SANTA MARTA - CHIVOLO </t>
  </si>
  <si>
    <t>31/08/1978</t>
  </si>
  <si>
    <t>NOMINA DE PAGO SANTA MARTA - CIENAGA - EL BANCO - SITIO NUEVO - FONDO EDUCATIVO REGIONAL JUNIO DE 1978</t>
  </si>
  <si>
    <t>30/06/1978</t>
  </si>
  <si>
    <t xml:space="preserve">NOMINA DE PAGO SANTA MARTA - CIENAGA - EL BANCO - PIVIJAY - SAN SEBASTIAN - PUEBLO VIEJO - EL BANCO - TENERIFE - SANTA ANA </t>
  </si>
  <si>
    <t>31/07/1978</t>
  </si>
  <si>
    <t>NOMINA DE PAGO ARACATACA - SANTA ANA</t>
  </si>
  <si>
    <t>30/04/1978</t>
  </si>
  <si>
    <t xml:space="preserve">PAGO DE NOMINA SANTA MARTA - SALAMINA </t>
  </si>
  <si>
    <t>30/11/1978</t>
  </si>
  <si>
    <t xml:space="preserve">PAGO DE NOMINA PIVIJAY - CHIVOLO </t>
  </si>
  <si>
    <t xml:space="preserve">PAGO DE NOMINA  CIENAGA - ARACATACA </t>
  </si>
  <si>
    <t xml:space="preserve">NOMINA DE PAGO PIVIJAY - PUEBLO VIEJO </t>
  </si>
  <si>
    <t>FONDO EDUCATIVO REGIONAL DEL MAGDALENA - NOMINAS DE PAGO - SECRETARIA TESORERÍA - ARACATACA - CHIBOLO - DICIEMBRE 1979</t>
  </si>
  <si>
    <t>RESOLUCIONES REGLAMENTARIAS No. 23362 - 19005 - 1979</t>
  </si>
  <si>
    <t>1979</t>
  </si>
  <si>
    <t xml:space="preserve">No. DE RESOLUCIONES NO CONSECUTIVAS </t>
  </si>
  <si>
    <t xml:space="preserve">NOMINA DE PAGO - CHIBOLO - SANTA MARTA </t>
  </si>
  <si>
    <t>31/12/1979</t>
  </si>
  <si>
    <t>NOMINA DE PAGO TENERIFE - CHIVOLO - CIENAGA - ARACATACA - SANTA MARTA - EL BANCO - FONDO EDUCATIVO REGIONAL FEBRERO DE 1979</t>
  </si>
  <si>
    <t>28/02/1979</t>
  </si>
  <si>
    <t>NOMINA DE PAGO SANTA MARTA - SANTA MARTA - TENERIFE</t>
  </si>
  <si>
    <t>NOMINA DE PAGO SECCIÓN TESORERÍA ARACATACA - CHIVOLO - FONDO EDUCATIVO REGIONAL  DICIEMBRE DE 1980</t>
  </si>
  <si>
    <t xml:space="preserve">FONDO EDUCATIVO REGIONAL - LISTADO DE PERSONAL </t>
  </si>
  <si>
    <t>01/07/1980</t>
  </si>
  <si>
    <t>30/12/1980</t>
  </si>
  <si>
    <t xml:space="preserve">NOMINA DE PAGO SANTA MARTA - TENERIFE  </t>
  </si>
  <si>
    <t>31/01/1980</t>
  </si>
  <si>
    <t xml:space="preserve">LIBRO DE ACTAS JUNTA ADMINISTRADORA - FONDO EDUCATIVO REGIONAL DEL MAGDALENA - AÑO 1971 LIBRO PRIMERO DE ACTA </t>
  </si>
  <si>
    <t>09/10/1980</t>
  </si>
  <si>
    <t>NOMINA TESORERÍA SANTA MARTA</t>
  </si>
  <si>
    <t>30/09/1980</t>
  </si>
  <si>
    <t>31/03/1980</t>
  </si>
  <si>
    <t xml:space="preserve">NOMINA DE PAGO ARACATACA - EL BANCO </t>
  </si>
  <si>
    <t>31/08/1981</t>
  </si>
  <si>
    <t>LIQUIDACIÓN - CESANTÍA PERSONAL ADMINISTRATIVO - FONDO EDUCATIVO REGIONAL 1980</t>
  </si>
  <si>
    <t>02/1980</t>
  </si>
  <si>
    <t>08/10/1981</t>
  </si>
  <si>
    <t>NOMINA DE PAGO SECCIÓN TESORERÍA ARACATACA - CHIVOLO - FONDO EDUCATIVO REGIONAL DICIEMBRE DE 1981</t>
  </si>
  <si>
    <t>DOCUMENTOS DE APOYO</t>
  </si>
  <si>
    <t>RESOLUCIONES DE ASCENSO - MAGDALENA 1981</t>
  </si>
  <si>
    <t>28/02/1981</t>
  </si>
  <si>
    <t xml:space="preserve">NOMINA DE PAGO SANTA MARTA - CHIVOLO </t>
  </si>
  <si>
    <t>31/03/1981</t>
  </si>
  <si>
    <t>NOMINA DE PAGO SANTA MARTA - CIENAGA</t>
  </si>
  <si>
    <t>31/05/1981</t>
  </si>
  <si>
    <t xml:space="preserve">NOMINA ARACATACA - CHIVOLO </t>
  </si>
  <si>
    <t xml:space="preserve">COMPROBANTE DE PAGO SALAMINA - REMOLINO </t>
  </si>
  <si>
    <t>FONDO EDUCATIVO REGIONAL SANTA MARTA - SECCIÓN NOVEDADES SEPTIEMBRE 1981</t>
  </si>
  <si>
    <t>30/09/1981</t>
  </si>
  <si>
    <t>NOMINA DE PAGO SANTA MARTA - SANTA ANA - CIENAGA - ARIGUANI - ARACATACA - TENERIFE - PIVIJAY - PEDRAZA - SITIO NUEVO - FUNDACIÓN - GUAMAL - EL PIÑON - EL BANCO - CERRO DE SAN ANTONIO - FONDO EDUCATIVO REGIONAL JUNIO DE 1981</t>
  </si>
  <si>
    <t>30/06/1981</t>
  </si>
  <si>
    <t>PAGO DE NOMINA SANTA MARTA - CHIVOLO</t>
  </si>
  <si>
    <t>31/07/1981</t>
  </si>
  <si>
    <t xml:space="preserve">NOMINA DE PAGO SECCIÓN TESORERÍA - MUNICIPIOS ARACATACA - CHIVOLO - MAYO DE 1982 - FONDO EDUCATIVO REGIONAL </t>
  </si>
  <si>
    <t>31/05/1982</t>
  </si>
  <si>
    <t xml:space="preserve">NOMINA DE PAGO SECCIÓN TESORERÍA - MUNICIPIOS ARACATACA A CHIVOLO - JULIO DE 1982 - FONDO EDUCATIVO REGIONAL </t>
  </si>
  <si>
    <t>31/07/1982</t>
  </si>
  <si>
    <t>NOMINA DE PAGO ARACATACA - CHIVOLO</t>
  </si>
  <si>
    <t>30/04/1982</t>
  </si>
  <si>
    <t xml:space="preserve">NOMINA DE PAGO - SECCIÓN TESORERÍA - MUNICIPIOS - ARACATACA - CHIVOLO - FONDO EDUCATIVO REGIONAL </t>
  </si>
  <si>
    <t>31/10/1982</t>
  </si>
  <si>
    <t>NOMINA DE PAGO ARACATACA - CHIVOLO - FONDO EDUCATIVO REGIONAL DICIEMBRE DE 1982</t>
  </si>
  <si>
    <t>31/12/1982</t>
  </si>
  <si>
    <t>FONDO EDUCATIVO REGIONAL DEL MAGDALENA - NOMINAS DE PAGO - MUNICIPIO - DICIEMBRE 1982</t>
  </si>
  <si>
    <t>RESOLUCIONES DE ASCENSO - MAGDALENA 1982</t>
  </si>
  <si>
    <t>14/04/1982</t>
  </si>
  <si>
    <t>28/07/1982</t>
  </si>
  <si>
    <t>NOMINA DE PAGO - FONDO EDUCATIVO REGIONAL</t>
  </si>
  <si>
    <t xml:space="preserve">NOMINA DE PAGO - TESORERÍA - MUNICIPIOS DE ARACATACA - CHIBOLO - ABRIL DE 1983 - FONDO EDUCATIVO REGIONAL DEL MAGDALENA </t>
  </si>
  <si>
    <t>NOMINA DE PAGO ARACATACA - CHIVOLO - SECCIÓN TESORERÍA - FONDO EDUCATIVO REGIONAL MAYO DE 1983</t>
  </si>
  <si>
    <t>31/05/1983</t>
  </si>
  <si>
    <t>LISTADO DE PERSONAL FONDO EDUCATIVO REGIONAL 1983</t>
  </si>
  <si>
    <t>01/06/1983</t>
  </si>
  <si>
    <t>30/06/1983</t>
  </si>
  <si>
    <t>NOMINA DE PAGO ARACATACA - ARIGUANI - CERRO DE SAN ANTONIO - EL BANCO - FUNDACIÓN - GUAMAL - PEDRAZA - PIVIJAY - PLATO - 21 DE DICIEMBRE DE 1983</t>
  </si>
  <si>
    <t>21/12/1983</t>
  </si>
  <si>
    <t>CORRESPONDENCIA ENVIADA FONDO NACIONAL DEL AHORRO - FONDO EDUCATIVO REGIONAL SANTA MARTA 1984</t>
  </si>
  <si>
    <t xml:space="preserve">LISTADO DE PERSONAL FONDO EDUCATIVO REGIONAL </t>
  </si>
  <si>
    <t>01/07/1984</t>
  </si>
  <si>
    <t>30/12/1984</t>
  </si>
  <si>
    <t xml:space="preserve">HOJA No :          DE :   </t>
  </si>
  <si>
    <t>No Folios</t>
  </si>
  <si>
    <t>OFICINA ASESORA JURÍDICA</t>
  </si>
  <si>
    <t>PERSONERIAS JURÍDICAS</t>
  </si>
  <si>
    <t xml:space="preserve">RESOLUCIONES No  881 25/11/1976 LA GOBERNACION DEL MAGDALENA LE RECONOCIO PERSONERIA JURIDICA A LA ENTIDAD "ASOCIACION PADRES DE FAMILIA DE LA ESCUELA MIXTA PRIMERO DE MAYO </t>
  </si>
  <si>
    <t>N/R</t>
  </si>
  <si>
    <t>CP 228</t>
  </si>
  <si>
    <t xml:space="preserve">RECONOCIMIENTO PERSONERIA JURIDICA A LA ENTIDAD ASOCIACION DE ECONOMISTA AGRICOLAS DEL MAGDALENA - RESOLUCIONES No  933 - SEPTIEMBRE 28 </t>
  </si>
  <si>
    <t>RECONOCIMIENTO DE PERSONERIA JURIDICA  DE LA ASOCIACIONES DE PADRES DE FAMILIA DE LA ESCUELA ANEXA A LA NORMAL DE SEÑORITA - RESOLUCIONES No 292  DEL 22/07/1974</t>
  </si>
  <si>
    <t>CP 273</t>
  </si>
  <si>
    <t>RESOLUCIONES No  1036 RECONOCIMIENTO PERSONERIA JURIDICA DE LA CORPORACION "CLUB PLATO"</t>
  </si>
  <si>
    <t xml:space="preserve">RESOLUCIONES No  471 DE 1978 - POR LO CUAL SE RECONOCE PERSONERIA JURIDICA ACTA No 1 PARTE PERMANENTE DE LA ASAMBLEA GENERAL DE LA ASOCIACION DE LOS PADRES DE FAMILIA DE LA ESCUELA SEÑORITA DE LA CIUDAD DE SANTA MARTA - ACTA No 2 DE LA REUNION DE ASAMBLEA GENERAL DE LA ASOCIACION DE PADRES DE FAMILIA DE LA ESCUELA NORMAL SEÑORITA DE SANTA MARTA - ACTA No 3 </t>
  </si>
  <si>
    <t>CP 267</t>
  </si>
  <si>
    <t>INFORMES DE GESTIÓN</t>
  </si>
  <si>
    <t xml:space="preserve">INFORME MOVIMIENTOGNOSTICO CRISTIANO UNIVERSAL </t>
  </si>
  <si>
    <t xml:space="preserve">INFORME BALANCE GENERAL MOVIMIENTO GNESTICO CRISTIANO UNIVERSAL </t>
  </si>
  <si>
    <t>RECONOCIMIENTO PERSONERIA JURIDICA ASOCIACION DE PADRES DE FAMILIA "ESCUCELA 20 DE JULIO" SANTA MARTA - ORDENANZA No 006 - DICIEMBRE 19 DE 1977</t>
  </si>
  <si>
    <t>CP 62</t>
  </si>
  <si>
    <t xml:space="preserve">RECONOCIMIENTO PERSONERIA JURIDICA ASOCIACION PADRES DE FAMILIA ESCUELA URBANA DE VARONES JUAN 23 - SANTA MARTA </t>
  </si>
  <si>
    <t>CP 64</t>
  </si>
  <si>
    <t>RESOLUCIONES No.460 02/05/79 RECONOCIMIENTO PERSONERIA JURIDICA AL HOSPITAL "FRAY LUIS DE LEON"</t>
  </si>
  <si>
    <t xml:space="preserve">CP 45 </t>
  </si>
  <si>
    <t>RESOLUCIONES No. 963 13/11/68 RECONOCIMIENTO PERSONERIA JURIDICA DE LA ASOCIACION DE PADRES DE FAMILIA DEL INSTITUTO GABRIEL ESCOBAR BALLESTAS- ESTATUTOS</t>
  </si>
  <si>
    <t>CP 43</t>
  </si>
  <si>
    <t>RESOLUCIONES No. 214 DE 1977 RECONOCIMIENTO PERSONERIA JURIDICA ENTIDAD SOCIEDAD DE PEDIATRIA DEL MAGDALENA</t>
  </si>
  <si>
    <t>CP 4</t>
  </si>
  <si>
    <t>RESOLUCIONES No. 627 DE 1977 POR LO CUAL SE RECONOCE PERSONERIA JURIDICA - SOCIEDAD ANESTESIOLOGIA DEL MAGDALENA</t>
  </si>
  <si>
    <t>CP 13</t>
  </si>
  <si>
    <t>RESOLUCIONES No. 813- RECONOCIMIENTO PERSONERIA JURIDICA JUNTA PERMANENTE DE FESTEJOS BARRIO JUAN XXIII</t>
  </si>
  <si>
    <t>CP 05</t>
  </si>
  <si>
    <t xml:space="preserve">RESOLUCIONES No.  674 DE 21/06/1979 - RECONOCIMIENTO DE PERSONERIA JURIDICA A LA ENTIDAD CENTRO SANTA MARTA </t>
  </si>
  <si>
    <t>CP 08</t>
  </si>
  <si>
    <t xml:space="preserve">RECONOCIMIENTO DE PERSONERIA JURIDICA FEDERACION DE TRABAJADORES DEL MAGDALENA </t>
  </si>
  <si>
    <t>CP 02</t>
  </si>
  <si>
    <t>RECONOCIMIENTO DE PERSONERIA JURIDICA FONDO DEPARTAMENTAL DE PENSIONES</t>
  </si>
  <si>
    <t>CP 011</t>
  </si>
  <si>
    <t xml:space="preserve">RESOLUCIONES No 501 DEL 24/6/1977 POR LA CUAL SE RECONOCE PERSONERIA JURIDICA A LA ENTIDAD DENOMINADA VOLUNTARIO DE ACCION SOCIAL DE GAIRA </t>
  </si>
  <si>
    <t xml:space="preserve">RECONOCIMIENTO PERSONERIA JURIDICA CORPORACION PRODESARROLLO DE SANTA MARTA Y EL MAGDALENA </t>
  </si>
  <si>
    <t>CP 9</t>
  </si>
  <si>
    <t xml:space="preserve">RESOLUCIONES No  320 DE 12/5/1977 POR LA CUAL SE RECONOCE PERSONERIA JURIDICA FEDERACION INDEPENDIENTE DE PERIODISTAS DEPORTIVOS DEL MAGDALENA </t>
  </si>
  <si>
    <t xml:space="preserve">RESOLUCIONES No  1008 DE 30/11/1977 POR LA CUAL SE RECONOCE PERSONERIA JURIDICA A LA ASOCIACION DE PEQUEÑOS COMERCIANTES DEL MERCADO PUBLICO DE FUNDACION Y SE APRUEBAN SUS ESTATUTOS </t>
  </si>
  <si>
    <t xml:space="preserve">RESOLUCIONES No  017 DE 1978 RECONOCIMIENTO PERSONERIA JURIDICA ASOCIACION DE PADRES DE FAMILIA DE LA ESCUELA RURAL MIXTA </t>
  </si>
  <si>
    <t xml:space="preserve">RESOLUCIONES No  865 RECONOCIMIENTO PERSONERIA JURIDICA ASOCIACION DE PADRES DE FAMILIA DE LA ESCUELA RURAL DE NIÑA LA POLA </t>
  </si>
  <si>
    <t>CP 23</t>
  </si>
  <si>
    <t xml:space="preserve">RESOLUCIONES No.  757 DE 31/07/1979 - RECONOCIMIENTO DE PERSONERIA JURIDICA AL FONDO DE EMPLEADOS DE GORES LTDA Y SE APRUEBAN SUS ESTUTOS </t>
  </si>
  <si>
    <t xml:space="preserve">RESOLUCIONES No 593  DE 1982 - DE LA ENTIDAD ASICIACION DE PADRES DE FAMILIA Y VECINOS HOOGAS INFANTIL DE TAGANGA </t>
  </si>
  <si>
    <t>CP 286</t>
  </si>
  <si>
    <t>RECONOCIMIENTO DE PERSONERIA JURIDICA A LA ENTIDAD DENOMINADA JUNTA DE PADRES DE FAMILIA DEL COLEGIO NUESTRA SEÑORA DE FATIMA - RESOLUCIONES No 044 - 17/02/1982</t>
  </si>
  <si>
    <t>CP 271</t>
  </si>
  <si>
    <t>DECRETO No 200 DE JUNIO 20 - 83 - RECONOCIMIENTO DE PERSONERIA JURIDICA DE LA ASOCIACION DE PADRES DE FAMILIA  DE LA ESCUELA MIXTA DE GUACHACA - ACTA No 1-2</t>
  </si>
  <si>
    <t xml:space="preserve">RESOLUCIONES No  727 DE 30/10/1980 - RECONOCIMIENTO DE PERSONERIA JURIDICA DE LA ASOCIACION DE PADRES DE FAMILIA Y VECINOS DEL HOGAS INFANTIL PEDRO LEON ACOSTA - ACTA 001 - 002 - ACTA DE APROBACION DE ESTUTOS </t>
  </si>
  <si>
    <t xml:space="preserve">RECONOCIMIENTO P.S No 910 - 12 - 31 - 80 - FONDO ROTATORIO DE VALORIZACION </t>
  </si>
  <si>
    <t>RESOLUCIONES No 764 - 14/10/1981</t>
  </si>
  <si>
    <t xml:space="preserve">RESOLUCIONES No 03 - 04 - DE 1984 - DEL MOVIMIENTO DIAGNOSTICO CRISTIANO UNIVERSAL DE COLOMBIA </t>
  </si>
  <si>
    <t xml:space="preserve">RESOLUCIONES No  122 RECONOCIMIENTO PERSONA JURIDICA ASOCIACION DE PADRES DE FAMILIA DE LA ESCUELA MADRE  MAZARELLO </t>
  </si>
  <si>
    <t xml:space="preserve">RESOLUCIONES No 1128 RECONOCIMIENTO PERSONERIA JURIDICA CORPORACCION JUNTA DE FERIAS DE PLATO </t>
  </si>
  <si>
    <t>RESOLUCIONES No  414 6/6/1984 - ACTA DE ELECCION DE JUNTA DIRECTIVA 17/3/1984 DEL COLEGIO SANGRADA FAMILIA  - ACTA DE CONSTITUCION DE LA ASOCIACION SAGRADA FAMILIA 25/2/84 - ACTA No 1 DE APROBACION DE ESTATUTO 7/4/84</t>
  </si>
  <si>
    <t>CP 268</t>
  </si>
  <si>
    <t xml:space="preserve">RECONOCIMIENTO JURIDICO (COPIA) GNOSTICO CRISTIANO UNIVERSAL </t>
  </si>
  <si>
    <t xml:space="preserve">ACTA No 04 DEL 15/12/84  - RESOLUCIONES No 01 DEL 11/9/84 - ACTA No 1 - 2 - RESOLUCIONES No 101 DEL 11/10/84 - MOVIMIENTO GNOSTICO CRISTIANO UNIVERSAL DE COLOMBIA  </t>
  </si>
  <si>
    <t xml:space="preserve">RESOLUCIONES No  427 DEL 18/6/84  - ACTA DE ACUERDO 1 - 2 MOVIMIENTO GNOSTICO CRISTIANO UNIVERSAL </t>
  </si>
  <si>
    <t xml:space="preserve">RECONOCIMIENTO DE PERSONERIA JURIDICA DEL GIMNASIO MIXTO DE BACHILLERATO CAMILO TORRES DE PLATO </t>
  </si>
  <si>
    <t xml:space="preserve">RECONOCIMIENTO DE PERSONERIA JURIDICA DE LA ASOCIACION DE PADRES DE FAMILIA DEL GIMNASIO MIXTO DE BACHILLERATO CAMILO TORRES DE PLATO </t>
  </si>
  <si>
    <t>CP 25</t>
  </si>
  <si>
    <t xml:space="preserve">RECONOCIMIENTO DE PERSONERIA JURIDICA DEL CLUB CAMPRESTRE LOS CACTUS MUNICIPIO DE PLATO MAGDALENA </t>
  </si>
  <si>
    <t>CP 26</t>
  </si>
  <si>
    <t xml:space="preserve">RECONOCIMIENTO DE PERSONERIA JURIDICA ASOACIACION DE PADRES DE FAMILIA DE LOS NIÑOS CON RETARDO MENTAL EDUCABLE </t>
  </si>
  <si>
    <t>CP 57</t>
  </si>
  <si>
    <t xml:space="preserve">ACTACELEBRADAS 11 DE FEBRERO DE 1983 - ASAMBLE GENERAL - ELECCION JUNTA DIRECTIVA PADRES DE FAMILIA - RESOLUCIONES No.  875 DE 1979 - ACTA No. 1 ASOCIACION DE PADRES DE PADRES DE FAMILIA DE LA ESCUELA SANTA ANA DE BONDA </t>
  </si>
  <si>
    <t>CP 264</t>
  </si>
  <si>
    <t>RECONOCIMIENTO PERSONERIA JURIDICA - RESOLUCIONES No.  429 DE 1983 - 25 AGOSOTO DE 1983 ASOCIACION DE ALUMNOS Y AMIGOS DEL LICEO CELEDON SANTA MARTA "ASOLICEO"</t>
  </si>
  <si>
    <t>CP 96</t>
  </si>
  <si>
    <t xml:space="preserve">RESOLUCIONES No.  897 DE 11/12/1980 - RECONOCIMIENTO DE PERSONERIA JURIDICA DE LA ASOCIACION DE PADRES DE FAMILIA Y VECINOS DEL HOGAR INFANTIL SEDE DE I.C.B.F - ACTADE CONSTITUCION - NOMBRAMIENTO Y ELECCION </t>
  </si>
  <si>
    <t>CP 299</t>
  </si>
  <si>
    <t xml:space="preserve">RESOLUCIONES No.  642 DE 1992 - RECONOCIMIENTO DE PERSONERIA JURIDCA ENTIDAD DENOMINADA ''ASOCIACION DE PENSIONADO POR BAVARIA SANTA MARTA 22/12/1982 </t>
  </si>
  <si>
    <t>CP 195</t>
  </si>
  <si>
    <t xml:space="preserve">RESOLUCIONES No.  892 DE 1981 DE 04/12/1981 LA GOBERNACION DEL MAGDALENA - RECONOCIMIENTO DE PERSONERIA JURIDICA A LA ENTIDAD ASOCIACION DE PADRES DE FAMILIA DEL INSTITUTO DEPARTAMENTAL LAURA VICUÑA </t>
  </si>
  <si>
    <t>CP 290</t>
  </si>
  <si>
    <t>RESOLUCIONES No. 316 20/05/80 RECONOCIMIENTO PERSONERIA JURIDICA A LA ASOCIACION DE PADRES DE FAMILIA DE LA ESCUELA MIXTA PRE-ESCOLAR MARIA AUXILIADORA</t>
  </si>
  <si>
    <t>RESOLUCIONES No. 008 15/01/80 RECONOCIMIENTO PERSONERIA JURIDICA DE LA ASOCIACION DE PADRES DE FAMILIA DE LA ESCUELA RURAL  DE VARONES DE GUACAMAYAL "JOSE CELESTINO"</t>
  </si>
  <si>
    <t>CP 27</t>
  </si>
  <si>
    <t>RESOLUCIONES No. 781 27/11/80 RECONOCIMIENTO PERSONERIA JURIDICA A LA ASOCIACION DE PADRES DE FAMILIA DEL COLEGIO LA INMACULADA CONCEPCION - ACTA DE CONSTITUCION No.01- ACTA DE ELECCION No.02- ACTA DE APROBACION DE ESTATUTOS No.6</t>
  </si>
  <si>
    <t>CP 46</t>
  </si>
  <si>
    <t>RESOLUCIONES No. 693 13/10/80 RECONOCIMIENTO PERSONERIA JURIDICA A LA ASOCIACION DE PADRES DE FAMILIA DEL LICEO PEDAGOJICO</t>
  </si>
  <si>
    <t>CP 29</t>
  </si>
  <si>
    <t>RESOLUCIONES No. 779 - RECONOCIMIENTO PERSONERIA JURIDICA - ASOCIACION DE PADRES DE FAMILIA DEL COLEGIO NACIONALIZADO MANUEL J. DEL CASTILLO-CIENAGA MAGDALENA</t>
  </si>
  <si>
    <t>CP 50</t>
  </si>
  <si>
    <t xml:space="preserve">RESOLUCIONES No. 466 - RECONOCIMIENTO PERSONERIA JURIDICA -COMITÉ AMIGOS DE CIENAGA </t>
  </si>
  <si>
    <t>CP 45</t>
  </si>
  <si>
    <t>RESOLUCIONES No. 437 DE 1980 - RECONOCIMIENTO PERSONERIA JURIDICA - ENTIDADES MEDICOS ASOCIADOS LTDA</t>
  </si>
  <si>
    <t>CP 7</t>
  </si>
  <si>
    <t>RESOLUCIONES No. 403 DE 1984- RECONOMIENTO DE PERSONERIA JURIDICA - ENTIDAD SOCIEDAD OTORRINOLARINGOLOGICA DEL MAGDALENA</t>
  </si>
  <si>
    <t>CP 8</t>
  </si>
  <si>
    <t>RESOLUCIONES No. 570 DE 1983- RECONOCIMIENTO DE PERSONERIA JURIDICA -SOCIEDAD DE CIRUGIA DEL MAGDALENA</t>
  </si>
  <si>
    <t>CP 15</t>
  </si>
  <si>
    <t>RESOLUCIONES No. 445 DE 1980 RECONOCIMIENTO JURIDICO -SOCIEDAD DE AMIGOS DE SANTA MARTA</t>
  </si>
  <si>
    <t>RESOLUCIONES No. 490 DE 1982- RECONOCE PERSONERIA JURIDICA JUNTA CIVICA - PRODESARROLLO EL RODADERO</t>
  </si>
  <si>
    <t>CP 06</t>
  </si>
  <si>
    <t>RESOLUCIONES No. 375 DE 1983- RECONOCIMIENTO PERSONA JURIDICA- JUNTA CIVICA DEL CORREGIMIENTO DE MINCA</t>
  </si>
  <si>
    <t>CP 07</t>
  </si>
  <si>
    <t>RESOLUCIONES No. 601- RECONOCIMIENTO PERSONERIA JURIDICA - JARDIN INFANTIL BETANIA</t>
  </si>
  <si>
    <t>RESOLUCIONES No.  604 DE 31/07/1984 - RECONOCIMIENTO DE PERSONERIA JURIDICA - ESTATUTOS A LA SEÑORA EDITH APONTE DE MEJIA DEL ''COLEGIO NUESTRA SEÑORA DE FATIMA (BIENESTAR SOCIAL)</t>
  </si>
  <si>
    <t xml:space="preserve">RESOLUCIONES No.  172 DE 11/03/1981 - RECONOCIMIENTO DE PERSONERIA JURIDICA COLEGIO DEPARTAMENTAL DE UMPIRES DEL MAGDALENA </t>
  </si>
  <si>
    <t>RECONOCIMIENTO DE PERSONERIA JURIDICA COLEGIO SURAMERICANO POR MEDIO DE DECRETO No. 028 DE 02/02/1982</t>
  </si>
  <si>
    <t xml:space="preserve">RESOLUCIONES No.  369 DE 01/07/1982 - RECONOCIMIENTO DE PERSONERIA JURIDICA COLEGIO DE ARBRITOS DE BALONCESTO DEL MAGDALENA </t>
  </si>
  <si>
    <t>CP 17</t>
  </si>
  <si>
    <t xml:space="preserve">RECONOCIMIENTO DE PERSONERIA JURIDICA CORPORACION EDUCATIVA DEL MAGDALENA ''CEDEMAG'' SANTA MARTA </t>
  </si>
  <si>
    <t xml:space="preserve">RECONOCIMIENTO DE PERSONERIA JURIDICA CORPORACION POLITECNICA SIMON BOLIVAR MUNICIPIO SANTA MARTA </t>
  </si>
  <si>
    <t>CP 2</t>
  </si>
  <si>
    <t>RESOLUCIONES No  650 DE 1982 POR LA CUAL SE RECONOCE UNA PERSONERIA JURIDICA Y SE APRUEBAN SUS ESTATUTOS - TEATRO - ACTO CUARTO</t>
  </si>
  <si>
    <t xml:space="preserve">RESOLUCIONES No  022 DEL 1983 POR LO CUAL SE RECONOCE PERSONERIA JURIDICA Y SE APRUEBAN SUS ESTATUTOS - VOLUNTARIADO DEL  SEGURO SOCIAL SECCIONAL MAGDALENA </t>
  </si>
  <si>
    <t>RESOLUCIONES No  254 DE 1983 POR LA CUAL SE RECONOCE PERSONERIA JURIDICA Y SE APRUEBAN SUS ESTATUTOS - MOVIMIENTO DE REIVINDICACOIN POPULAR MOREIPO</t>
  </si>
  <si>
    <t xml:space="preserve">RESOLUCIONES No  154 DE 1983 POR LA CUAL SE RECONOCE PERSONERIA JURIDICA Y APRUEBAN SUS ESTATUTOS A LA COMUNA JUNIOR CAPITULO SANTA MARTA </t>
  </si>
  <si>
    <t xml:space="preserve">RECONOCIMIENTO PERSONERIA JURIDICA CORPORACION CLUB SOCIAL LOS KOGUIS </t>
  </si>
  <si>
    <t xml:space="preserve">RESOLUCIONES No  430 DEL 25/8/83 POR LA CUAL SE RECONOCE UNA PERSONERIA JURIDICA Y SE APRUEBAN SUS ESTATUTOS  A LA ASOCIACION DE PADRES DE FAMILIA DEL INSTITUTO VICTOR GALLARDO </t>
  </si>
  <si>
    <t xml:space="preserve">RESOLUCIONES No 530 POR LA CUAL RECONOCE PERSONERIA JURIDICA A LA ENTIDAD DENOMINADA MOVIMIENTO CIVICO DE GAIRA CON DOMICILIO EN EL CORREGIMIENTO DE GAIRA Y SE APRUEBAN SUS ESTATUTOS </t>
  </si>
  <si>
    <t xml:space="preserve">RESOLUCIONES No  017 DE 3/02/1983 POR LA CUAL SE RECONOCE UNA PERSONERIA JURIDICA Y SE APRUEBAN SUS ESTATUTOS A LA ASOCIACION DE PADRES DE FAMILIA DEL COLEGIO NIÑO JESUS </t>
  </si>
  <si>
    <t xml:space="preserve">RESOLUCIONES No  066 DE MARZO 25/1983 POR LA CUAL SE RECONOCE UNA PERSONERIA JURIDICA Y SE APRUEBA SUS ESTATUTOS </t>
  </si>
  <si>
    <t xml:space="preserve">RESOLUCIONES No  095 DE 18/7/1981 POR LA CUAL SE RECONOCE PERSONERIA JURIDICA A LA ENTIDAD OFICINA DE VALORACION Y DESARROLLO URBANO </t>
  </si>
  <si>
    <t>CP 66</t>
  </si>
  <si>
    <t>RESOLUCIONES No  021 DE 10/2/1983 POR EL CUAL SE RECONOCE PERSONERIA JURIDICA ASOCIACION DE ESTUDIANTES DE FUNDACION ADEFUN</t>
  </si>
  <si>
    <t>CP 21</t>
  </si>
  <si>
    <t xml:space="preserve">RESOLUCIONES No  065 DE 25/03/1983 POR LA CUAL SE RECONOCE PERSONERIA JURIDICA Y SE APRUEBAN SUS ESTATUTOS </t>
  </si>
  <si>
    <t>CP 42</t>
  </si>
  <si>
    <t xml:space="preserve">RESOLUCIONES No  114 DE 4/4/1983 POR LA CUAL SE RECONOCEN UNA PERSONERIA JURIDICA Y SE APRUEBAN SUS ESTATUTOS </t>
  </si>
  <si>
    <t xml:space="preserve">RESOLUCIONES No  774 DE 16/10/1981 POR LA CUAL SE RECONOCE PERSONERIA JURIDICA A LA ENTIDAD FONDO DE EMPLEADOS Y OBREROS DE EMPOMARTA S.A EN LA CIUDAD DE SANTA MARTA Y SE APRUEBAN SUS ESTATUTOS </t>
  </si>
  <si>
    <t>RESOLUCIONES No.  163 DE 1984 - RECONOCIMIENTO DE PERSONERIA JURIDICA IGLESIA EVANGELICA BETEL</t>
  </si>
  <si>
    <t xml:space="preserve">RESOLUCIONES No.  333 DE 27/05/1980 - RECONOCIMIENTO DE PERSONERIA JURIDICA A LA CORPORACION DE BANANEROS ''CORBA'' EN LA CIUDAD DE SANTA MARTA Y SE APRUEBA DE ESTATUTOS </t>
  </si>
  <si>
    <t xml:space="preserve">RESOLUCIONES No.  684 DE 23/08/1984 - RECONOCIMIENTO DE PERSONERIA JURIDICA </t>
  </si>
  <si>
    <t xml:space="preserve">RESOLUCIONES No  184 DE 7/06/1983 PORLA CUAL SE RECONOCEN UNA PERSONERIA JURIDICA Y SE APRUEBAN SUS ESTATUTOS </t>
  </si>
  <si>
    <t xml:space="preserve">RESOLUCIONES No  460 DE 14/9/1983 POR LA CUAL SE RECONOCE UNA PERSONERIA JURIDICA Y SE APRUEBAN SUS ESTATUTOS </t>
  </si>
  <si>
    <t>CP 44</t>
  </si>
  <si>
    <t xml:space="preserve">RESOLUCIONES No  189 DE 9/07/1983 POR LA CUAL SE RECONOCE PERSONERIA JURIDICA Y SE APRUEBAN SUS ESTATUTOS </t>
  </si>
  <si>
    <t>CP 30</t>
  </si>
  <si>
    <t>RESOLUCIONES No  174 DE 31/5/1983 POR LA CUAL SE RECONOCE PERSONERIA JURIDICA Y SE APRUEBAN SUS ESTATUTOS - RESOLUCIONES No  179</t>
  </si>
  <si>
    <t>CP 31</t>
  </si>
  <si>
    <t xml:space="preserve">RESOLUCIONES No  324 DE 5/6/1983 POR LA CUAL SE RECONOCE UNA PERSONERIA JURIDICA Y SE APRUEBAN SUS ESTATUTOS </t>
  </si>
  <si>
    <t>CP 33</t>
  </si>
  <si>
    <t xml:space="preserve">RESOLUCIONES No  952 DEL 31/12/1980 POR LA CUAL SE RECONOCE PERSONERIA JURIDICA COLEGIO MUNICIPAL DE UMPIRES DE CIENAGA </t>
  </si>
  <si>
    <t>CP 10</t>
  </si>
  <si>
    <t xml:space="preserve">RESOLUCIONES No  009 DE 16/01/1980 POR LA CUAL SE RECONOCE PERSONERIA JURIDICA AL COMITÉ PRO - NIÑOS DESAMPARADOS CON SEDE EN EL MUNICIPIO DE CIENAGA Y SE APRUEBAN SUS ESTATUTOS </t>
  </si>
  <si>
    <t>CP 69</t>
  </si>
  <si>
    <t xml:space="preserve">RESOLUCIONES No  821 DE 5/11/1981  - POR LA CUAL SE RECONOCE PERSONERIA JURIDICA CLUB CAMPESTE DE CIENAGA Y SE APRUEBAN SUS ESTATUTOS </t>
  </si>
  <si>
    <t>CP 127</t>
  </si>
  <si>
    <t xml:space="preserve">RESOLUCIONES No  057 DE 24/02/1982 POR LO CUAL SE RECONOCE UNA PERSONERIA JURIDICA Y SE APRUEBAN SUS ESTATUTOS </t>
  </si>
  <si>
    <t>CP 40</t>
  </si>
  <si>
    <t xml:space="preserve">RESOLUCIONES No  127 DE 23/3/1982 POR LA CUAL SE RECONOCE PERSONERIA JURIDICA ASOCIACION DE PADRES DE FAMILIA DE LA ESCUELA URBANA DE NIÑAS No 2 BEATRIZ COTES </t>
  </si>
  <si>
    <t>CP 11</t>
  </si>
  <si>
    <t xml:space="preserve">RESOLUCIONES No  381 DE 5/7/1982 POR LA CUAL SE RECONOCE UNA PERSONERIA JURIDICA Y SE APRUEBAN SUS ESTATUTOS </t>
  </si>
  <si>
    <t>RECONOCIMIENTO DE PERSONA JURIDICA ASOCIACION DE PROFESIONALES AL SERVICIO DE LA UNIDAD TECNOLOGICA DEL MAGDALENA - RESOLUCIONES No  0278 - DE 10/04/1985</t>
  </si>
  <si>
    <t xml:space="preserve">RECONOCIMIENTO DE PERSONERIA JURIDICA DE LA ASOCIACION CULTURAL DEL MAGDALENA GABRIEL GARCIA MARQUEZ MEDIANTE LA RESOLUCIONES No  0262 DE 1985 </t>
  </si>
  <si>
    <t>RESOLUCIONES No. 0268 DE 1985- RECONOCIMIENTO PERSONERIA JURIDICA -SOCIEDAD MEJORAS PUBLICA SANTA MARTA</t>
  </si>
  <si>
    <t>CP 6</t>
  </si>
  <si>
    <t xml:space="preserve">RESOLUCIONES No  0382 DE 1985 POR LA CUAL SE RECONOCE PERSONERIA JURIDICA A LA POLICIA DE SANTA MARTA </t>
  </si>
  <si>
    <t xml:space="preserve">RESOLUCIONES No  0332 DE 18/4/1985 POR LA CUAL SE RECONOCE PERSONERIA JURIDICA </t>
  </si>
  <si>
    <t xml:space="preserve">RECONOCIMIENTO PERSONERIA JURIDICA COMITÉ CIVICO LOS ROBLES </t>
  </si>
  <si>
    <t>CP 19</t>
  </si>
  <si>
    <t>SECRETARIA DEL INTERIOR</t>
  </si>
  <si>
    <t xml:space="preserve">SECRETARÍA DEL INTERIOR </t>
  </si>
  <si>
    <t>INFORME DE PERSONERIA JURIDICA DE PREVISION SOCIAL MUNICIPAL DE SANTA MARTA (217)</t>
  </si>
  <si>
    <t>INFORME PERSONERIA JURIDICA COLONIA PIJIÑERA MUNICIPIO SANTA MARTA RESOLUCION No. 497</t>
  </si>
  <si>
    <t>INFORME COLEGIO DE MEDICOS DEL MAGDALENA - ACTA No. 1 - 2 - 3</t>
  </si>
  <si>
    <t>CP 506</t>
  </si>
  <si>
    <t xml:space="preserve">INFORME GRUPO RESIDENCIA LAS VILLAS 1RA ETAPA MUNICIPIO SANTA MARTA </t>
  </si>
  <si>
    <t xml:space="preserve">INFORME CLUD DE LEONES PIVIJAY </t>
  </si>
  <si>
    <t>CP 18</t>
  </si>
  <si>
    <t xml:space="preserve">INFORME FORMATO DE HOJA DE VIDA SOLICITUD DE EMPLEO </t>
  </si>
  <si>
    <t xml:space="preserve">DESPACHO DEL GOBERNADOR </t>
  </si>
  <si>
    <t>SECRETARÍA DE HACIENDA</t>
  </si>
  <si>
    <t>ANALISIS GEOGRAFICO VEGETACION DEL PARAMO DE LA LAGUNA VERDE - INVENTARIO INICIAL DE RIESGOS NATURAL</t>
  </si>
  <si>
    <t>1985</t>
  </si>
  <si>
    <t>INSTITUTO DE AMERICA LATINA ACADEMIA DE CIENCIAS</t>
  </si>
  <si>
    <t>1981</t>
  </si>
  <si>
    <t>REVISTA CIAF - CENTRO INTERAMERIANO</t>
  </si>
  <si>
    <t>1983</t>
  </si>
  <si>
    <t>REVISTA CIAF</t>
  </si>
  <si>
    <t>DESPACHO SECRETARÍA SECCIONAL DE SALUD</t>
  </si>
  <si>
    <t>ÁREA DE SALUD PÚBLICA</t>
  </si>
  <si>
    <t>INSTITUTO DE AMERICA LATINA ACADEMIA DE CIENCIA TALENTO HUMANO EN SALUD</t>
  </si>
  <si>
    <t>DISPOSICION SANITARIA SOBRE SANIDAD PORTUARIA</t>
  </si>
  <si>
    <t>1984</t>
  </si>
  <si>
    <t>SEGUNDA EMISION RUEDA DE PRENSA 1983</t>
  </si>
  <si>
    <t xml:space="preserve">MATERIALES DE LA ADUANA DE RIOHACHA </t>
  </si>
  <si>
    <t xml:space="preserve">OFICIOS RECIBIDOS EXTENSION CULTURAL - OFICINA DE PLANEACION AVALUO - ACTA Y ENTREGA DE AVALUO </t>
  </si>
  <si>
    <t xml:space="preserve">CORRESPONDENCIA ENVIADA Y RECIBIDA </t>
  </si>
  <si>
    <t xml:space="preserve">CORRESPONDENCIA ENVIADA Y RECIBIDA DE LA ALCALDIA MUNICIPAL DE SANTA MARTA </t>
  </si>
  <si>
    <t xml:space="preserve">RESOLUCIONES DE LA CAJA DE PREVENCION SOCIAL - PAGOS DE CESNTIAS DEFINITIVAS </t>
  </si>
  <si>
    <t xml:space="preserve">BOLETIN DE PRENSA </t>
  </si>
  <si>
    <t>20</t>
  </si>
  <si>
    <t xml:space="preserve">COLECTURA DE HACIENDA REGISTRO DE HUELLERO </t>
  </si>
  <si>
    <t xml:space="preserve">LICITACION PUBLICA EMPOMARTA </t>
  </si>
  <si>
    <t xml:space="preserve">INFORME DIARIO DE INGRESO </t>
  </si>
  <si>
    <t xml:space="preserve">TOMO </t>
  </si>
  <si>
    <t xml:space="preserve">LIBRO DE ACTAS - JUNTAS DIRECTIVAS DE TELE SANTA MARTA </t>
  </si>
  <si>
    <t>DIARIO OFICIAL</t>
  </si>
  <si>
    <t xml:space="preserve">TRIBUNAL DE PAGADURIA </t>
  </si>
  <si>
    <t xml:space="preserve">ESTADO UNIDO DE COLOMBIA DIARIO OFICIAL </t>
  </si>
  <si>
    <t>CAJA EXTRAFORMATO</t>
  </si>
  <si>
    <t xml:space="preserve">INFORME DIARIO DE INGRESO TESORERIA </t>
  </si>
  <si>
    <t>LOTERIA DEL LIBERTADOR 10/08/1980</t>
  </si>
  <si>
    <t>DÍA</t>
  </si>
  <si>
    <t>ARCHIVO Y CORRESPONDENCIA</t>
  </si>
  <si>
    <t>INVENTARIO EN ESTADO NATURAL</t>
  </si>
  <si>
    <t>HOJAS DE VIDA SECRESALUD DIRECCIÓN</t>
  </si>
  <si>
    <t>X</t>
  </si>
  <si>
    <t>N.R.</t>
  </si>
  <si>
    <t>HV 015</t>
  </si>
  <si>
    <t>CONTRATOS</t>
  </si>
  <si>
    <t xml:space="preserve">CONTRATOS </t>
  </si>
  <si>
    <t>CA 007</t>
  </si>
  <si>
    <t>CUENTAS FISCALES</t>
  </si>
  <si>
    <t xml:space="preserve">SERVICIO DE SALUD DEL MAGDALENA CUENTAS VARIAS </t>
  </si>
  <si>
    <t>CV-170</t>
  </si>
  <si>
    <t xml:space="preserve">CUENTAS VARIAS DEL MAGDALENA SERVICIO DE SALUD </t>
  </si>
  <si>
    <t>CV-165</t>
  </si>
  <si>
    <t>CUENTAS FISCALES HOSPITAL DE TÓRAX SANTA MARTA MINISTERIO SALUD PUBLICA DEL MAGDALENA</t>
  </si>
  <si>
    <t>CFH 029</t>
  </si>
  <si>
    <t>MINISTERIO DE SALUD PUBLICA CUENTAS FISCALES HOSPITAL TÓRAX SANTA MARTA</t>
  </si>
  <si>
    <t>CFH  025</t>
  </si>
  <si>
    <t>CFH 026</t>
  </si>
  <si>
    <t>CFH 027</t>
  </si>
  <si>
    <t>CFH 033</t>
  </si>
  <si>
    <t>CFH 043</t>
  </si>
  <si>
    <t>CUENTAS FISCALES HOSPITAL SAN JUAN DE DIOS</t>
  </si>
  <si>
    <t>CFH 022</t>
  </si>
  <si>
    <t>CFH 021</t>
  </si>
  <si>
    <t>SISTEMA DE PLANEACIÓN SECRETARIA DE SALUD DEL MAGDALENA</t>
  </si>
  <si>
    <t>HV 017</t>
  </si>
  <si>
    <t>HV 018</t>
  </si>
  <si>
    <t>HV 016</t>
  </si>
  <si>
    <t>SERVICIOS SALUD DEL MAGDALENA CUENTAS FISCALES</t>
  </si>
  <si>
    <t>CF 309</t>
  </si>
  <si>
    <t>SERVICIOS DE SALUD DEL MAGDALENA CUENTAS FISCALES</t>
  </si>
  <si>
    <t>CF310</t>
  </si>
  <si>
    <t>SERVICIO SALUD  MAGDALENA CUENTA FISCALES FONDOS DEPARTAMENTAL</t>
  </si>
  <si>
    <t>CFFD-037</t>
  </si>
  <si>
    <t>CUENTA FISCAL</t>
  </si>
  <si>
    <t>CF-070</t>
  </si>
  <si>
    <t xml:space="preserve">CUENTA FISCAL </t>
  </si>
  <si>
    <t>CF-086</t>
  </si>
  <si>
    <t>CF-073</t>
  </si>
  <si>
    <t>CF-071</t>
  </si>
  <si>
    <t>SALUD MAGDALENA CUENTAS FISCALES OCTUBRE</t>
  </si>
  <si>
    <t>CF 305</t>
  </si>
  <si>
    <t xml:space="preserve">SERVICIO DE SALUD DEL MAGDALENA CUENTAS FISCALES SEPTIEMBRE </t>
  </si>
  <si>
    <t>CF 304</t>
  </si>
  <si>
    <t xml:space="preserve">SALUD DEL MAGDALENA CUENTAS FISCALES JULIO </t>
  </si>
  <si>
    <t>CF 299</t>
  </si>
  <si>
    <t xml:space="preserve">SALUD DEL MAGDALENA CUENTAS FISCALES OCTUBRE </t>
  </si>
  <si>
    <t>CF 306</t>
  </si>
  <si>
    <t>SERVICIO DE SALUD DEL MAGDALENA CUENTAS FISCALES NOVIEMBRE</t>
  </si>
  <si>
    <t>CF 307</t>
  </si>
  <si>
    <t>CUENTAS FISCALES NOVIEMBRE</t>
  </si>
  <si>
    <t>CF 308</t>
  </si>
  <si>
    <t xml:space="preserve">CUENTAS FISCALES DIC NOMINAS Y PRIMAS </t>
  </si>
  <si>
    <t>CF 096</t>
  </si>
  <si>
    <t>SERVICIO DE SALUD DEL MAGDALENA CUENTAS FISCALES</t>
  </si>
  <si>
    <t>CF 219</t>
  </si>
  <si>
    <t xml:space="preserve">SERVICIO DE SALUD DEL MAGDALENA CUENTAS FISCALES NOMINALES </t>
  </si>
  <si>
    <t>CF 220</t>
  </si>
  <si>
    <t>SERVICIO DE SALUD DEL SALUD DEL MAGDALENA CUENTAS FISCALES</t>
  </si>
  <si>
    <t>CF 221</t>
  </si>
  <si>
    <t xml:space="preserve">SERVICIO DE SALUD DEL MAGDALENA CUENTAS FISCALES </t>
  </si>
  <si>
    <t>CF 222</t>
  </si>
  <si>
    <t>CF 223</t>
  </si>
  <si>
    <t>CF224</t>
  </si>
  <si>
    <t>CF 225</t>
  </si>
  <si>
    <t>CF 226</t>
  </si>
  <si>
    <t>CF218</t>
  </si>
  <si>
    <t>CF217</t>
  </si>
  <si>
    <t>CUENTAS FISCALES FONDO DEPARTAMENTAL SERVISALUD MAGDALENA</t>
  </si>
  <si>
    <t>CFD136</t>
  </si>
  <si>
    <t>CUENTAS FISCALES SERVICIOS DE SALUD MAGDALENA</t>
  </si>
  <si>
    <t>CF 167</t>
  </si>
  <si>
    <t>CF 168</t>
  </si>
  <si>
    <t>CF 169</t>
  </si>
  <si>
    <t xml:space="preserve">CUENTAS FISCALES SERVICIO DE SALUD MAGDALENA </t>
  </si>
  <si>
    <t>CF 115</t>
  </si>
  <si>
    <t>CF 079</t>
  </si>
  <si>
    <t xml:space="preserve">CUENTAS FISCALES SERVICIO DE SALUD DE SANTA MARTA </t>
  </si>
  <si>
    <t>CF 114</t>
  </si>
  <si>
    <t>CF 113</t>
  </si>
  <si>
    <t>CF 112</t>
  </si>
  <si>
    <t>CF 111</t>
  </si>
  <si>
    <t>CUENTAS FISCALES SERVICIO DE SALUD DEL MAGDALENA</t>
  </si>
  <si>
    <t>CF 110</t>
  </si>
  <si>
    <t>RESUMEN DE ASAMBLEA TO9MO 2 SECCIONAL MAGDALENA</t>
  </si>
  <si>
    <t>FONDOS</t>
  </si>
  <si>
    <t>FONDOS DEPARTAMENTALES CUENTAS FISCALES</t>
  </si>
  <si>
    <t>CFFD 010</t>
  </si>
  <si>
    <t>CFFD 008</t>
  </si>
  <si>
    <t>SERVICIO DE SALUD SANTA MARTA CUENTAS VARIAS</t>
  </si>
  <si>
    <t>CV 07</t>
  </si>
  <si>
    <t>CF 078</t>
  </si>
  <si>
    <t>CF 077</t>
  </si>
  <si>
    <t>CF 075</t>
  </si>
  <si>
    <t xml:space="preserve">CUENTAS FISCALES FONDO DEPARTAMENTAL SERVICIO SALUD MAGDALENA </t>
  </si>
  <si>
    <t>CFFD 023</t>
  </si>
  <si>
    <t>CFFD 021</t>
  </si>
  <si>
    <t xml:space="preserve">CONTRATO DE ESTUDIOS SERVICIOS SALUD MAGDALENA </t>
  </si>
  <si>
    <t>CA 088</t>
  </si>
  <si>
    <t xml:space="preserve">HOSPITAL BOLETINES DE CAJA SECRETARIA DE SALUD SECCIONAL MAGDALENA </t>
  </si>
  <si>
    <t xml:space="preserve">PROGRAMACIÓN DE VACUNACIÓN SECRETARIA DE SALUD SECCIONAL MAGDALENA  </t>
  </si>
  <si>
    <t>CUENTAS FISCALES CF 074</t>
  </si>
  <si>
    <t xml:space="preserve">DECRETOS SECRETARIA DE GOBERNACIÓN MAGDALENA </t>
  </si>
  <si>
    <t xml:space="preserve">ACTAS DE POSESIÓN SECRETARIA DE FOMENTO </t>
  </si>
  <si>
    <t>AOSF 035</t>
  </si>
  <si>
    <t xml:space="preserve">HOSPITAL TÓRAX CUENTAS FISCALES MINISTERIO DE SALUD PUBLICA MAGDALENA SANTA MARTA </t>
  </si>
  <si>
    <t xml:space="preserve">FONDOS DEPARTAMENTALES </t>
  </si>
  <si>
    <t xml:space="preserve">CUENTAS FISCALES FONDO DEPARTAMENTALES </t>
  </si>
  <si>
    <t xml:space="preserve">CUENTAS FISCALES PLATO </t>
  </si>
  <si>
    <t>CF 019</t>
  </si>
  <si>
    <t>CONSULTA MEDICA SECRETARIA DE SALUD SECCIONAL MAGDALENA TOMO 1</t>
  </si>
  <si>
    <t>REGISTRO ACTIVIDADES ENFERMERÍA SECRETARIA SALUD SECCIONAL SALUD MAGDALENA TOMO 2</t>
  </si>
  <si>
    <t>REGISTRO ACTIVIDADES ENFERMERÍA SECRETARIA SALUD SECCIONAL SALUD MAGDALENA TOMO 1</t>
  </si>
  <si>
    <t xml:space="preserve">SERIES ENFERMEDADES TRANSMI SECCIONAL MAGDALENA </t>
  </si>
  <si>
    <t xml:space="preserve">SERIES ENFERMEDADES TRANSMI PIVIJAY Y PLATO SECC MAGDALENA </t>
  </si>
  <si>
    <t>CUENTAS FISCALES PLATO</t>
  </si>
  <si>
    <t>CFM 013</t>
  </si>
  <si>
    <t>CFM 014</t>
  </si>
  <si>
    <t>CFM 015</t>
  </si>
  <si>
    <t xml:space="preserve">CUENTAS FISCALES FONDO DPTAL SERU SALUD MAGDALENA </t>
  </si>
  <si>
    <t>CFM 016</t>
  </si>
  <si>
    <t>CFM 017</t>
  </si>
  <si>
    <t>CUENTAS FISCALES MEDICAS ESPECIALES</t>
  </si>
  <si>
    <t>CFM 019</t>
  </si>
  <si>
    <t>SERVICIO DE SALUD DEL MAGDALENA CONTRATO DE CONSTRUCCIÓN</t>
  </si>
  <si>
    <t>CA-012</t>
  </si>
  <si>
    <t>SERVICIO DE SALUD DEL MAGDALENA CONTRATO DE CONSTRUCCIONES</t>
  </si>
  <si>
    <t>CA-011</t>
  </si>
  <si>
    <t>SERVICIO DE SALUD DEL MAGDALENA CONTRATO</t>
  </si>
  <si>
    <t>CA-010</t>
  </si>
  <si>
    <t xml:space="preserve">SERVICIO DE SALUD DEL MAGDALENA CONTRATO DE ESTUDIO </t>
  </si>
  <si>
    <t>CA-009</t>
  </si>
  <si>
    <t>EL BANCO CUENTAS FISCALES AGOSTO 1978</t>
  </si>
  <si>
    <t>CFM-005</t>
  </si>
  <si>
    <t>EL BANCO CUENTA FISCAL</t>
  </si>
  <si>
    <t>CFM-003</t>
  </si>
  <si>
    <t xml:space="preserve">PROGRAMACIÓN SECRETARIA SALUD SECC MAGDALENA </t>
  </si>
  <si>
    <t>MORBILIDAD SECC MAGDALENA  TOMO 1</t>
  </si>
  <si>
    <t xml:space="preserve">MORBILIDAD SECC MAGDALENA </t>
  </si>
  <si>
    <t>SECCIÓN DEL MAGDALENA  MORBILIDAD EN CONSULTA EXTERNA</t>
  </si>
  <si>
    <t xml:space="preserve">SERVICIO DE SALUD MAGDALENA CUENTAS FISCALES </t>
  </si>
  <si>
    <t>CF-290</t>
  </si>
  <si>
    <t>CF-291</t>
  </si>
  <si>
    <t xml:space="preserve">SALUD MAGDALENA CUENTAS FISCALES VIÁTICOS </t>
  </si>
  <si>
    <t>CF-294</t>
  </si>
  <si>
    <t>CUENTAS FISCALES OD 1977 NOMINA</t>
  </si>
  <si>
    <t xml:space="preserve">CUENTAS FISCALES FONDOS DEPARTAMENTALES </t>
  </si>
  <si>
    <t>CFFD-007</t>
  </si>
  <si>
    <t>CFFD-009</t>
  </si>
  <si>
    <t>CF-181</t>
  </si>
  <si>
    <t>CF-182</t>
  </si>
  <si>
    <t>CF-183</t>
  </si>
  <si>
    <t>CF-166</t>
  </si>
  <si>
    <t>CF-1980</t>
  </si>
  <si>
    <t>CF-163</t>
  </si>
  <si>
    <t xml:space="preserve">CUENTAS FISCALES </t>
  </si>
  <si>
    <t>CF-303</t>
  </si>
  <si>
    <t>CUENTAS  FISCALES SERVICIO DE SALUD DEL MAGDALENA</t>
  </si>
  <si>
    <t>CF-302</t>
  </si>
  <si>
    <t>CF-285</t>
  </si>
  <si>
    <t>CF-284</t>
  </si>
  <si>
    <t>CF-283</t>
  </si>
  <si>
    <t>CF-177</t>
  </si>
  <si>
    <t>CF-176</t>
  </si>
  <si>
    <t>CF-175</t>
  </si>
  <si>
    <t>CF 082</t>
  </si>
  <si>
    <t>CF 080</t>
  </si>
  <si>
    <t>NÓMINAS</t>
  </si>
  <si>
    <t>NOMINAS</t>
  </si>
  <si>
    <t>CUENTAS FISCALES MAGDALENA</t>
  </si>
  <si>
    <t>CF 296</t>
  </si>
  <si>
    <t>CF 297</t>
  </si>
  <si>
    <t>CUENTAS FISCALES SALUD  MAGDALENA</t>
  </si>
  <si>
    <t>CF 298</t>
  </si>
  <si>
    <t>CF 300</t>
  </si>
  <si>
    <t>CF 301</t>
  </si>
  <si>
    <t>CF 072</t>
  </si>
  <si>
    <t>SERVICIO DE SALUD EL MAGDALENA CUENTAS FISCALES</t>
  </si>
  <si>
    <t>CF 180</t>
  </si>
  <si>
    <t>CF 178</t>
  </si>
  <si>
    <t>CF 179</t>
  </si>
  <si>
    <t>ANÁLISIS PERSONAL</t>
  </si>
  <si>
    <t>CUENTAS FISCALES FONDOS DEPARTAMENTALES</t>
  </si>
  <si>
    <t>CFFD 013</t>
  </si>
  <si>
    <t>CFFD 016</t>
  </si>
  <si>
    <t>SERVICIO DE SALUD MAGDALENA CUENTAS FISCALES</t>
  </si>
  <si>
    <t>CF 360</t>
  </si>
  <si>
    <t>CF 152</t>
  </si>
  <si>
    <t>CF 288</t>
  </si>
  <si>
    <t>CF 286</t>
  </si>
  <si>
    <t>CUENTAS FISCALES SERVICIO DE SALUD DEL MAGDALENA 76-77</t>
  </si>
  <si>
    <t>CF 227</t>
  </si>
  <si>
    <t>CF 228</t>
  </si>
  <si>
    <t>CF 089</t>
  </si>
  <si>
    <t>CF 091</t>
  </si>
  <si>
    <t>CF 092</t>
  </si>
  <si>
    <t>CF 093</t>
  </si>
  <si>
    <t>CF 094</t>
  </si>
  <si>
    <t>CF 095</t>
  </si>
  <si>
    <t>CUENTAS FISCALES SERVICIO DE SALUD MAGDALENA</t>
  </si>
  <si>
    <t>CF 171</t>
  </si>
  <si>
    <t>CF 172</t>
  </si>
  <si>
    <t>CF 170</t>
  </si>
  <si>
    <t>CF 069</t>
  </si>
  <si>
    <t>CF 108</t>
  </si>
  <si>
    <t>CF 109</t>
  </si>
  <si>
    <t>CF 174</t>
  </si>
  <si>
    <t>CF 173</t>
  </si>
  <si>
    <t xml:space="preserve">ENFERMEDADES EPISTEMOLÓGICAS VARIAS </t>
  </si>
  <si>
    <t xml:space="preserve">SERVICIO SALUD DEL MAGDALENA CUENTAS FISCALES </t>
  </si>
  <si>
    <t>CF 153</t>
  </si>
  <si>
    <t xml:space="preserve">SERVICIO  SALUD DEL MAGDALENA CUENTAS FISCALES </t>
  </si>
  <si>
    <t>CF 154</t>
  </si>
  <si>
    <t>CF 155</t>
  </si>
  <si>
    <t>CF 156</t>
  </si>
  <si>
    <t xml:space="preserve">SERVICIO SALUD DEL MAGDALENA CUENTAS FISCALES  FONDOS DEPARTAMENTALES </t>
  </si>
  <si>
    <t>CFFD 029</t>
  </si>
  <si>
    <t xml:space="preserve">SERVICIO SALUD MAGDALENA CUENTAS FISCALES FONDOS DEPARTAMENTALES </t>
  </si>
  <si>
    <t>CFFD 0360</t>
  </si>
  <si>
    <t xml:space="preserve">SERVICIO SALUD MAGDALENA CUENTAS FISCALES DEPARTAMENTALES </t>
  </si>
  <si>
    <t>CFFD 022</t>
  </si>
  <si>
    <t xml:space="preserve">SERVICIO SALUD  MAGDALENA CUENTAS FISCALES FONDO DEPARTAMENTAL </t>
  </si>
  <si>
    <t>CFFD 027</t>
  </si>
  <si>
    <t>CF 140</t>
  </si>
  <si>
    <t>CF 141</t>
  </si>
  <si>
    <t>CF 146</t>
  </si>
  <si>
    <t>CF 311</t>
  </si>
  <si>
    <t>CF 313</t>
  </si>
  <si>
    <t>CF 314</t>
  </si>
  <si>
    <t>CF 315</t>
  </si>
  <si>
    <t xml:space="preserve">CUENTAS FISCALES SEPTIEMBRE </t>
  </si>
  <si>
    <t xml:space="preserve">SERVICIO DE SALUD DEL MAG CUENTA FISCALES </t>
  </si>
  <si>
    <t xml:space="preserve">SERVICIO DE SALUD DEL MAGDALENA CUENTAS FI8SCALES </t>
  </si>
  <si>
    <t>CF 281</t>
  </si>
  <si>
    <t>CF 282</t>
  </si>
  <si>
    <t>CF 280</t>
  </si>
  <si>
    <t xml:space="preserve">CUENTAS FISCALES SERVICIO DE SALUD DEL MAGDALENA </t>
  </si>
  <si>
    <t>CF 159</t>
  </si>
  <si>
    <t>CF 134</t>
  </si>
  <si>
    <t>CF 135</t>
  </si>
  <si>
    <t>CF 136</t>
  </si>
  <si>
    <t>CF137</t>
  </si>
  <si>
    <t>CF 138</t>
  </si>
  <si>
    <t xml:space="preserve">NOMINAS CESMASG </t>
  </si>
  <si>
    <t>CF 139</t>
  </si>
  <si>
    <t xml:space="preserve">MINISTERIO SALUD PUBLICA CUENTA FISCAL HOSPITAL TORAX </t>
  </si>
  <si>
    <t>CFH 023</t>
  </si>
  <si>
    <t xml:space="preserve">SERVICIO DE SALUD AVANCES VIÁTICOS </t>
  </si>
  <si>
    <t>V 013</t>
  </si>
  <si>
    <t>V 014</t>
  </si>
  <si>
    <t xml:space="preserve">SERVICIO DE SALUD CUENTAS VARIAS </t>
  </si>
  <si>
    <t>CF 052</t>
  </si>
  <si>
    <t>CF 251</t>
  </si>
  <si>
    <t xml:space="preserve">MINISTERIO SALUD PUBLICA MAGDALENA CUENTA FISCALES H. SAN JUAN </t>
  </si>
  <si>
    <t>CFH 009</t>
  </si>
  <si>
    <t>MINISTERIO SALUD PUBLICA MAGDALENA CUENTA SAN JUAN DE DIOS TOMO 1</t>
  </si>
  <si>
    <t>CFH 010</t>
  </si>
  <si>
    <t>MINISTERIO SALUD PUBLICA MAGDALENA CUENTA SAN JUAN DE DIOS TOMO 2</t>
  </si>
  <si>
    <t>CFH 011</t>
  </si>
  <si>
    <t>CUENTAS FISCALES HOSPITAL DE PIVIJAY</t>
  </si>
  <si>
    <t>CFH 038</t>
  </si>
  <si>
    <t xml:space="preserve">CUENTAS FISCALES HOSPITAL DE TÓRAX </t>
  </si>
  <si>
    <t>CFH 036</t>
  </si>
  <si>
    <t xml:space="preserve">SERVICIO DE SALUD DEL MAGDALENA CUENTA FISCAL </t>
  </si>
  <si>
    <t>CF 196</t>
  </si>
  <si>
    <t>CF 197</t>
  </si>
  <si>
    <t>CF 198</t>
  </si>
  <si>
    <t>CF-263</t>
  </si>
  <si>
    <t xml:space="preserve">CUENTAS FISCALES HOSPITAL DEL TÓRAX </t>
  </si>
  <si>
    <t>CFH-037</t>
  </si>
  <si>
    <t xml:space="preserve">CUENTAS FISCALES FONDOS DEPARTAMENTAL SERV. SALUD MAGDALENA </t>
  </si>
  <si>
    <t>CFFD-035</t>
  </si>
  <si>
    <t>CFFD-034</t>
  </si>
  <si>
    <t xml:space="preserve">HOSPITAL DEL TÓRAX </t>
  </si>
  <si>
    <t>CFH-035</t>
  </si>
  <si>
    <t>SERVISALUD DEL MAGDALENA CUENTAS FISCALES NOMINAS</t>
  </si>
  <si>
    <t>CF-195</t>
  </si>
  <si>
    <t xml:space="preserve">HOSPITAL DE PIVIJAY CUENTAS PAGADAS </t>
  </si>
  <si>
    <t>CFH-042</t>
  </si>
  <si>
    <t xml:space="preserve">MESADAS ATRASADAS RESOLUCIONES </t>
  </si>
  <si>
    <t xml:space="preserve">CAJA PREVISIÓN SOCIAL RESOLUCIONES </t>
  </si>
  <si>
    <t>CF-249</t>
  </si>
  <si>
    <t>CF-250</t>
  </si>
  <si>
    <t>CF-236</t>
  </si>
  <si>
    <t>CF-241</t>
  </si>
  <si>
    <t>SERIES ESTADÍSTICAS SECRETARIA SALUD SECC MAGDALENA TOMO 1</t>
  </si>
  <si>
    <t>SERIES ESTADÍSTICAS SECRETARIA SALUD SECC MAGDALENA TOMO 2</t>
  </si>
  <si>
    <t xml:space="preserve">CUENTAS FISCALES SAN JUAN DE DIOS MIN. SANTA MARTA SALUD PUBLICA DEL MAGDALENA </t>
  </si>
  <si>
    <t>CFH-013</t>
  </si>
  <si>
    <t xml:space="preserve">CUENTAS FISCALES HOSPITAL TÓRAX SANTA MARTA MIN SALUD PUBLICA MAGDALENA </t>
  </si>
  <si>
    <t>CFH-030</t>
  </si>
  <si>
    <t>CFFD-018</t>
  </si>
  <si>
    <t>CUENTAS FISCALES HOSPITAL TÓRAX SANTA MARTA MINISTERIO SALUD PUBLICA MAGDALENA</t>
  </si>
  <si>
    <t>CFH 032</t>
  </si>
  <si>
    <t>CUENTAS  FISCALES FONDOS DEPARTAMENTALES</t>
  </si>
  <si>
    <t>CFFD 014</t>
  </si>
  <si>
    <t>CFFD 006</t>
  </si>
  <si>
    <t>CF 214</t>
  </si>
  <si>
    <t>CF 213</t>
  </si>
  <si>
    <t>CF 187</t>
  </si>
  <si>
    <t>CF 097</t>
  </si>
  <si>
    <t>CF 165</t>
  </si>
  <si>
    <t>CF 258</t>
  </si>
  <si>
    <t>CUENTAS PAGADAS HOSPITAL DE PIVIJAY</t>
  </si>
  <si>
    <t>CFH-040</t>
  </si>
  <si>
    <t>CFH-039</t>
  </si>
  <si>
    <t>CF-186</t>
  </si>
  <si>
    <t>CF-199</t>
  </si>
  <si>
    <t>CF-200</t>
  </si>
  <si>
    <t>CF-201</t>
  </si>
  <si>
    <t>CF-202</t>
  </si>
  <si>
    <t>CF-203</t>
  </si>
  <si>
    <t>CF-204</t>
  </si>
  <si>
    <t>CF-127</t>
  </si>
  <si>
    <t>CF-128</t>
  </si>
  <si>
    <t>CF-129</t>
  </si>
  <si>
    <t>CF-130</t>
  </si>
  <si>
    <t>CF-131</t>
  </si>
  <si>
    <t>CF-193</t>
  </si>
  <si>
    <t>CF-194</t>
  </si>
  <si>
    <t>CF-184</t>
  </si>
  <si>
    <t>CF-185</t>
  </si>
  <si>
    <t>CF-289</t>
  </si>
  <si>
    <t>SERVICIO DE SALUD DEL  MAGDALENA CUENTAS FISCALES FONDOS DEPARTAMENTAL</t>
  </si>
  <si>
    <t>CFFD-025</t>
  </si>
  <si>
    <t>CFFD-031</t>
  </si>
  <si>
    <t>CFFD-024</t>
  </si>
  <si>
    <t>CF-147</t>
  </si>
  <si>
    <t>CF-148</t>
  </si>
  <si>
    <t>CF-142</t>
  </si>
  <si>
    <t>CF-143</t>
  </si>
  <si>
    <t>CF-144</t>
  </si>
  <si>
    <t>CF-105</t>
  </si>
  <si>
    <t>CF-205</t>
  </si>
  <si>
    <t>CF-206</t>
  </si>
  <si>
    <t>CF-207</t>
  </si>
  <si>
    <t xml:space="preserve">SECRETARIA DE SALUD SECC. MAGDALENA MANUAL DE FUNCIONES NORMAS Y PROCEDIMIENTOS </t>
  </si>
  <si>
    <t xml:space="preserve">SERVICIO9 DE SALUD DEL MAGDALENA CUENTAS FISCALES </t>
  </si>
  <si>
    <t>CF-233</t>
  </si>
  <si>
    <t>CF-234</t>
  </si>
  <si>
    <t>CF-231</t>
  </si>
  <si>
    <t>CF-232</t>
  </si>
  <si>
    <t>CF-230</t>
  </si>
  <si>
    <t>CF-235</t>
  </si>
  <si>
    <t>SECRETARIA DE SALUD SECC. MAGDALENA ARCHIVO HACIENDA</t>
  </si>
  <si>
    <t>CF-278</t>
  </si>
  <si>
    <t>CF-279</t>
  </si>
  <si>
    <t>CF-280</t>
  </si>
  <si>
    <t>CF-281</t>
  </si>
  <si>
    <t>CF-282</t>
  </si>
  <si>
    <t>CF-253</t>
  </si>
  <si>
    <t>CF-254</t>
  </si>
  <si>
    <t>CF-255</t>
  </si>
  <si>
    <t>CF-256</t>
  </si>
  <si>
    <t>CF-257</t>
  </si>
  <si>
    <t>CF-229</t>
  </si>
  <si>
    <t>CF-237</t>
  </si>
  <si>
    <t>CF-247</t>
  </si>
  <si>
    <t>CF-248</t>
  </si>
  <si>
    <t>CF-246</t>
  </si>
  <si>
    <t>,CF 321</t>
  </si>
  <si>
    <t>ORDENES DE PAGO</t>
  </si>
  <si>
    <t>TESORERÍA DEPARTAMENTAL SANTA MARTA ORDENES DE PAGO</t>
  </si>
  <si>
    <t>CFFD 046</t>
  </si>
  <si>
    <t>CUENTAS FISCALES FONDOS DEPARTAMENTAL</t>
  </si>
  <si>
    <t>CFFFD 042</t>
  </si>
  <si>
    <t>SECRESALUD PLANEACIÓN RESUMEN DE ACTIVIDADES 1999</t>
  </si>
  <si>
    <t>P 184</t>
  </si>
  <si>
    <t>P 185</t>
  </si>
  <si>
    <t>CF 318</t>
  </si>
  <si>
    <t>CF 316</t>
  </si>
  <si>
    <t xml:space="preserve">NOMINA GOBERNACIÓN DEL MAGDALENA </t>
  </si>
  <si>
    <t>SERVICIO DE SALUD DEL MAGDALENA CUENTAS VARIAS</t>
  </si>
  <si>
    <t>CV 166</t>
  </si>
  <si>
    <t>CV 164</t>
  </si>
  <si>
    <t>DEL MAGDALENA SERVICIO DE SALUD CUENTAS VARIAS (NOMINA)</t>
  </si>
  <si>
    <t>CV 163</t>
  </si>
  <si>
    <t xml:space="preserve">SERVICIO DE SALUD DE MAGDALENA CUENTAS FISCALES </t>
  </si>
  <si>
    <t>CF-326</t>
  </si>
  <si>
    <t>CF-327</t>
  </si>
  <si>
    <t>CF-328</t>
  </si>
  <si>
    <t>CF-329</t>
  </si>
  <si>
    <t>CF-292</t>
  </si>
  <si>
    <t xml:space="preserve">SERVICIO DE SALUD DEL MAGDALENA CUENTAS DE VARIAS </t>
  </si>
  <si>
    <t>1976</t>
  </si>
  <si>
    <t>CV-169</t>
  </si>
  <si>
    <t>CV-168</t>
  </si>
  <si>
    <t xml:space="preserve">INCAPACIDADES SERVISALUD </t>
  </si>
  <si>
    <t xml:space="preserve">HOJA DE VIDA Y ACTA DE POSESIÓN SERVISALUD </t>
  </si>
  <si>
    <t xml:space="preserve">HOJAS DE VIDA SECRESALUD DIRECCIÓN </t>
  </si>
  <si>
    <t>HV-309</t>
  </si>
  <si>
    <t>HV-020</t>
  </si>
  <si>
    <t xml:space="preserve">ENFERMEDADES DE NOTIFICACIÓN OBLIGATORIAS </t>
  </si>
  <si>
    <t>CF-098</t>
  </si>
  <si>
    <t>SERVICIO DE SALUD DE MAGDALENA PROGRAMA MEDICO ESPECIALES</t>
  </si>
  <si>
    <t>V-028</t>
  </si>
  <si>
    <t xml:space="preserve">CUENTAS FISCALES DE SERVICIO DE SALUD DEL MAGDALENA </t>
  </si>
  <si>
    <t>CF-215</t>
  </si>
  <si>
    <t>CF-212</t>
  </si>
  <si>
    <t>CF-211</t>
  </si>
  <si>
    <t>CF-210</t>
  </si>
  <si>
    <t>CF-209</t>
  </si>
  <si>
    <t>CF-208</t>
  </si>
  <si>
    <t>CF-081</t>
  </si>
  <si>
    <t>CF-084</t>
  </si>
  <si>
    <t xml:space="preserve">NOMINAS GOBERNACION DEL MAGDALENA </t>
  </si>
  <si>
    <t>30/02/1983</t>
  </si>
  <si>
    <t>CF-119</t>
  </si>
  <si>
    <t>CF-118</t>
  </si>
  <si>
    <t>31/09/1978</t>
  </si>
  <si>
    <t>CF-116</t>
  </si>
  <si>
    <t>CF-117</t>
  </si>
  <si>
    <t>ENFERMEDADES TRANSMITIBLES MUNICIPIOS</t>
  </si>
  <si>
    <t>RMA-030</t>
  </si>
  <si>
    <t>CF-189</t>
  </si>
  <si>
    <t>CF-190</t>
  </si>
  <si>
    <t>30/02/1981</t>
  </si>
  <si>
    <t>CF-191</t>
  </si>
  <si>
    <t>CF-192</t>
  </si>
  <si>
    <t>VS-055</t>
  </si>
  <si>
    <t>VS-054</t>
  </si>
  <si>
    <t>HV 021</t>
  </si>
  <si>
    <t xml:space="preserve">HOJAS DE VIDA SECRESALUD </t>
  </si>
  <si>
    <t>HV 022</t>
  </si>
  <si>
    <t>CF 275</t>
  </si>
  <si>
    <t>CF 267</t>
  </si>
  <si>
    <t>ORDENES DE TRABAJO</t>
  </si>
  <si>
    <t>SERVICIO DE SALUD DEL MAGDALENA ORDEN DE TRABAJO</t>
  </si>
  <si>
    <t>CA 030</t>
  </si>
  <si>
    <t>MATERNO INFANTIL NORMAS PROGRAMAS</t>
  </si>
  <si>
    <t>CS 022</t>
  </si>
  <si>
    <t>CERTIFICADOS</t>
  </si>
  <si>
    <t>CERTIFICACIONES</t>
  </si>
  <si>
    <t xml:space="preserve">CONSULTA MEDICA SECRETARIA DE SALUD SECCIÓN MAGDALENA </t>
  </si>
  <si>
    <t>ACUERDOS</t>
  </si>
  <si>
    <t>ACUERDO MENSUAL Y ESPECIAL SECRETARIA DE SALUD SECCIÓN MAGDALENA</t>
  </si>
  <si>
    <t>ACUERDO MENSUAL SECRETARIA DE SALUD SECCIÓN MAGDALENA</t>
  </si>
  <si>
    <t>CF 106</t>
  </si>
  <si>
    <t>CF 107</t>
  </si>
  <si>
    <t>CF 133</t>
  </si>
  <si>
    <t>CF 132</t>
  </si>
  <si>
    <t>SOLSALUD SECRETARIA DE LA SALUD EM BANCO 84</t>
  </si>
  <si>
    <t>CONTRATOS SERVICIO DE SALUD DEL MAGDALENA</t>
  </si>
  <si>
    <t>CA 305</t>
  </si>
  <si>
    <t>CONTRATO DE SUMINISTRO SERVICIO DE SALUD DEL MAGDALENA</t>
  </si>
  <si>
    <t>CA 304</t>
  </si>
  <si>
    <t>CONTRATO DE CONSTRUCCIONES SERVICIO DE SALUD DEL MAGDALENA</t>
  </si>
  <si>
    <t>CA 303</t>
  </si>
  <si>
    <t>CUENTA FISCALES FONDO DEPARTAMENTAL</t>
  </si>
  <si>
    <t>30/02/1985</t>
  </si>
  <si>
    <t>CFFD 040</t>
  </si>
  <si>
    <t>CFFD 039</t>
  </si>
  <si>
    <t>CUENTAS FISCALES FONDO DEPARTAMENTAL</t>
  </si>
  <si>
    <t>CFFD 301</t>
  </si>
  <si>
    <t>CFFD 302</t>
  </si>
  <si>
    <t>CFFD 305</t>
  </si>
  <si>
    <t>NOMINA DE PAGO</t>
  </si>
  <si>
    <t>CV 167</t>
  </si>
  <si>
    <t>CF 126</t>
  </si>
  <si>
    <t>CF 125</t>
  </si>
  <si>
    <t>CF 120</t>
  </si>
  <si>
    <t>MANUAL SECRETARIA DE DESARROLLO DE LA SALUD</t>
  </si>
  <si>
    <t>CS 124</t>
  </si>
  <si>
    <t>CF-121</t>
  </si>
  <si>
    <t>CF-122</t>
  </si>
  <si>
    <t xml:space="preserve">DOCUMENTOS VARIOS SECCIÓN MAGDALENA </t>
  </si>
  <si>
    <t>CF-262</t>
  </si>
  <si>
    <t>CF-268</t>
  </si>
  <si>
    <t>CF-270</t>
  </si>
  <si>
    <t>CF-266</t>
  </si>
  <si>
    <t>CF-265</t>
  </si>
  <si>
    <t>CF-269</t>
  </si>
  <si>
    <t>30/02/1982</t>
  </si>
  <si>
    <t>CF-238</t>
  </si>
  <si>
    <t xml:space="preserve">NOMINAS </t>
  </si>
  <si>
    <t>CF-150</t>
  </si>
  <si>
    <t>CF-151</t>
  </si>
  <si>
    <t>CF-158</t>
  </si>
  <si>
    <t>CF-160</t>
  </si>
  <si>
    <t>DF-149</t>
  </si>
  <si>
    <t xml:space="preserve">SECRET. SALUD SECCIONAL MAGDALENA NORMAS DE VIGILANCIA EPIDEMIOLÓGICA </t>
  </si>
  <si>
    <t xml:space="preserve">FONDOS DEPARTAMENTAL MUNICIPALES DEL MES NOVIEMBRE </t>
  </si>
  <si>
    <t>FD 003</t>
  </si>
  <si>
    <t xml:space="preserve">FONDOS DEPARTAMENTAL MUNICIPALES DEL MES DICIEMBRE </t>
  </si>
  <si>
    <t>FD 004</t>
  </si>
  <si>
    <t xml:space="preserve">HOSPITAL DE PIVIJAY CUENTAS PAGADAS AGOSTO </t>
  </si>
  <si>
    <t>CFH 041</t>
  </si>
  <si>
    <t xml:space="preserve">EL TORAX FISCALES FEBRERO MARZO </t>
  </si>
  <si>
    <t>CFH 028</t>
  </si>
  <si>
    <t>CF 130</t>
  </si>
  <si>
    <t>CF 102</t>
  </si>
  <si>
    <t>CF 100</t>
  </si>
  <si>
    <t>CFM 301</t>
  </si>
  <si>
    <t>CF 264</t>
  </si>
  <si>
    <t>MINISTERIO DE SALUD P. CUENTAS FISCALES HOSPITAL SAN JUAN DE DIOS TOMO 1</t>
  </si>
  <si>
    <t>CFH 304</t>
  </si>
  <si>
    <t>MINISTERIO DE SALUD P. CUENTAS FISCALES HOSPITAL SAN JUAN DE DIOS TOMO 2</t>
  </si>
  <si>
    <t>CFH 305</t>
  </si>
  <si>
    <t>MINISTERIO DE SALUD P. CUENTAS FISCALES HOSPITAL SAN JUAN DE DIOS TOMO 3</t>
  </si>
  <si>
    <t>CFH 306</t>
  </si>
  <si>
    <t>CFH 307</t>
  </si>
  <si>
    <t>CFH 309</t>
  </si>
  <si>
    <t>CFH 020</t>
  </si>
  <si>
    <t xml:space="preserve">EL BANCO CUENTAS FISCALES </t>
  </si>
  <si>
    <t>CFM 006</t>
  </si>
  <si>
    <t>CFM 030</t>
  </si>
  <si>
    <t xml:space="preserve">MINISTERIO DE SALUD CUENTAS FISCALES HOSPITAL SAN JUAN DE DIOS </t>
  </si>
  <si>
    <t>CFH 004</t>
  </si>
  <si>
    <t xml:space="preserve">MINISTERIO DE SALUD CUENTA FISCALES PRIMAS NOMINAS VACACIONES </t>
  </si>
  <si>
    <t>CFH 005</t>
  </si>
  <si>
    <t>SALUD PUBLICA CUENTAS FISCALES HOSPITALES SAN JUAN S.T.M</t>
  </si>
  <si>
    <t>CFH 008</t>
  </si>
  <si>
    <t>SALUD PUBLICA CUENTAS FISCALES HOSPITALES SAN JUAN TOMO 2</t>
  </si>
  <si>
    <t>CFH 007</t>
  </si>
  <si>
    <t>SALUD PUBLICA CUENTAS FISCALES HOSPITALES SAN JUAN TOMO 1</t>
  </si>
  <si>
    <t>CFH 006</t>
  </si>
  <si>
    <t xml:space="preserve">CUENTA FISCAL FONDO DEPARTAMENTAL </t>
  </si>
  <si>
    <t>CFFD 307</t>
  </si>
  <si>
    <t>CFM 002</t>
  </si>
  <si>
    <t xml:space="preserve">CFM 007 </t>
  </si>
  <si>
    <t>CFM 008</t>
  </si>
  <si>
    <t>CFM 009</t>
  </si>
  <si>
    <t xml:space="preserve">PLATO CUENTAS FISCALES </t>
  </si>
  <si>
    <t>CFM 300</t>
  </si>
  <si>
    <t xml:space="preserve">CUENTA FISCAL HOSPITAL SAN CRISTÓBAL CIÉNAGA SALUD PUBLICA DEL MAGDALENA </t>
  </si>
  <si>
    <t>CFH 030</t>
  </si>
  <si>
    <t>CUENTA FISCAL HOSPITAL SAN JUAN DE DIOS SANTA MARTA MINISTERIO DE SALUD PUBLICA</t>
  </si>
  <si>
    <t>CFS 002</t>
  </si>
  <si>
    <t>CF 244</t>
  </si>
  <si>
    <t>CF 243</t>
  </si>
  <si>
    <t>CF 242</t>
  </si>
  <si>
    <t>CF 239</t>
  </si>
  <si>
    <t>CF 240</t>
  </si>
  <si>
    <t>CF 245</t>
  </si>
  <si>
    <t>CUENTAS FISCALES HOSPITAL SAN JUAN DE DIOS SANTA MARTA MINISTERIO DE SALUD PUBLICA MAGDALENA TOMO 4</t>
  </si>
  <si>
    <t>CFH 308</t>
  </si>
  <si>
    <t xml:space="preserve">NOMINAS GOBERNACION DEL GOBERNACION </t>
  </si>
  <si>
    <t>CFFD 044</t>
  </si>
  <si>
    <t>CFFD 043</t>
  </si>
  <si>
    <t xml:space="preserve">SERVICIO DE SALUD SANTA MARTA CUENTAS FISCALES </t>
  </si>
  <si>
    <t>CF-317</t>
  </si>
  <si>
    <t>CF-319</t>
  </si>
  <si>
    <t>HOJA No. :     DE :</t>
  </si>
  <si>
    <t>OFICIOS MINISTERIO RELACIONES EXTERIORES</t>
  </si>
  <si>
    <t>RADICACIÓN DE LOS CONTRATOS CELEBRADOS POR EL DEPARTAMENTO OFICINA BIENES Y CONTRATO</t>
  </si>
  <si>
    <t>COPIAS RESOLUCIÓN</t>
  </si>
  <si>
    <t>RELACIONES</t>
  </si>
  <si>
    <t>RELACIONES DE PASAPORTES YAPADORA PALACIO JEFE DE PASAPORTE</t>
  </si>
  <si>
    <t>PRESUPUESTO</t>
  </si>
  <si>
    <t>PRESUPUESTO DEPARTAMENTAL</t>
  </si>
  <si>
    <t>NOMINA DE PAGO ENERO A JUNIO SECRETARIA DE HACIENDA</t>
  </si>
  <si>
    <t>CORRESPONDENCIA INTERNA</t>
  </si>
  <si>
    <t>INSTITUTO COLOMBIANO DE CULTURA</t>
  </si>
  <si>
    <t>ORDENES</t>
  </si>
  <si>
    <t>ORDENES DE PAGO 833</t>
  </si>
  <si>
    <t>ORDENES DE PAGO 1045</t>
  </si>
  <si>
    <t>ORDENES DE PAGO 1046</t>
  </si>
  <si>
    <t>ORDENES DE PAGO 1047</t>
  </si>
  <si>
    <t>ORDENES DE PAGO 1048</t>
  </si>
  <si>
    <t>ORDENES DE PAGO 1049</t>
  </si>
  <si>
    <t>ORDENES DE PAGO 1050</t>
  </si>
  <si>
    <t>ORDENES DE PAGO 1051</t>
  </si>
  <si>
    <t>ORDENES DE PAGO 834</t>
  </si>
  <si>
    <t>ORDENES DE PAGO 1052</t>
  </si>
  <si>
    <t>ORDENES DE PAGO 1053</t>
  </si>
  <si>
    <t>ORDENES DE PAGO 1054</t>
  </si>
  <si>
    <t>ORDENES DE PAGO 1055</t>
  </si>
  <si>
    <t>ORDENES DE PAGO 1056</t>
  </si>
  <si>
    <t>ORDENES DE PAGO 1057</t>
  </si>
  <si>
    <t>ORDENES DE PAGO 1058</t>
  </si>
  <si>
    <t>ORDENES DE PAGO 1059</t>
  </si>
  <si>
    <t>ORDENES DE PAGO 1060</t>
  </si>
  <si>
    <t>ORDENES DE PAGO 1061</t>
  </si>
  <si>
    <t>ORDENES DE PAGO 1062</t>
  </si>
  <si>
    <t>ORDENES DE PAGO 1063</t>
  </si>
  <si>
    <t>ORDENES DE PAGO 1064</t>
  </si>
  <si>
    <t>ORDENES DE PAGO 1065</t>
  </si>
  <si>
    <t>ORDENES DE PAGO 1066</t>
  </si>
  <si>
    <t>ORDENES DE PAGO 1067</t>
  </si>
  <si>
    <t>ORDENES DE PAGO 1068</t>
  </si>
  <si>
    <t>ORDENES DE PAGO 1069</t>
  </si>
  <si>
    <t>ORDENES DE PAGO 1070</t>
  </si>
  <si>
    <t>NEUMÓLOGOS</t>
  </si>
  <si>
    <t>JULIO GARCIA JULIAO</t>
  </si>
  <si>
    <t>ANGELA PAYARES</t>
  </si>
  <si>
    <t>CARLOS GUERRERO NOGUERA</t>
  </si>
  <si>
    <t>CESAR CAMARGO</t>
  </si>
  <si>
    <t xml:space="preserve">CORRESPONDENCIA MACIOS VISTOR MANUEL </t>
  </si>
  <si>
    <t xml:space="preserve">CORRESPONDENCIA  AGUSTO AVENDAÑO </t>
  </si>
  <si>
    <t xml:space="preserve">FUNDIA </t>
  </si>
  <si>
    <t xml:space="preserve">NOMINA DE PAGO </t>
  </si>
  <si>
    <t>EMPLEADOS DE LA GOBERNACION DEL DEPARTAMENTO</t>
  </si>
  <si>
    <t>OFICIOS MINISTERIOS DE RELACIONES EXTERNAS</t>
  </si>
  <si>
    <t xml:space="preserve">CONSTRUCCIÓN HOSPITAL DE PLATO </t>
  </si>
  <si>
    <t xml:space="preserve">DECRETO 81 EDUCACIÓN </t>
  </si>
  <si>
    <t>DISPOSICIONES DEPARTAMENTALES (CORRESPONDENCIA)</t>
  </si>
  <si>
    <t>SECRETARIA DE FOMENTO HACIENDA</t>
  </si>
  <si>
    <t>SECRETARIA DE HACIENDA RESOLUCIONES</t>
  </si>
  <si>
    <t>DECRETOS RESOLUCIONES</t>
  </si>
  <si>
    <t>DOCUMENTOS VARIOS</t>
  </si>
  <si>
    <t>DECRETOS Y RESOLUCIONES</t>
  </si>
  <si>
    <t>CESMAG</t>
  </si>
  <si>
    <t>CESMAG NOMINA</t>
  </si>
  <si>
    <t xml:space="preserve">CORRESPONDENCIA ENVIADA Y RECIBIDA SECRETARIA DE EDUCACIÓN </t>
  </si>
  <si>
    <t xml:space="preserve">OFICIOS REMITIDOS OFICINA BIENES Y CONTRATO DEL DEPARTAMENTO </t>
  </si>
  <si>
    <t xml:space="preserve">OFICIOS ENVIADOS OFICINA BIENESTAR DE DEPARTAMENTO </t>
  </si>
  <si>
    <t xml:space="preserve">CONTRATO DEL DEPARTAMENTO SECCIONAL BIENES Y CONTRATOS </t>
  </si>
  <si>
    <t xml:space="preserve">RELACIÓN CERTIFICACIÓN </t>
  </si>
  <si>
    <t>1/2</t>
  </si>
  <si>
    <t>AL MINISTERIO EXTERIOR OFICINA DEPASUD</t>
  </si>
  <si>
    <t xml:space="preserve">BETY LLANOS MONTERO </t>
  </si>
  <si>
    <t xml:space="preserve">CERTIFICADOS MEMORANDOS ACTA DE DEFUNCIÓN </t>
  </si>
  <si>
    <t xml:space="preserve">PROGRAMA DE MEJORAMIENTO DE LOS SERVICIOS DE SALUD EN COLOMBIA </t>
  </si>
  <si>
    <t>RESOLUCIONES DE FOMENTO 1983 - 014</t>
  </si>
  <si>
    <t>RESOLUCIÓN DE FOMENTO 1982</t>
  </si>
  <si>
    <t>RESOLUCIÓN DE HACIENDA DE 1979 - 011</t>
  </si>
  <si>
    <t>RESOLUCIONES DE FOMENTO 1978</t>
  </si>
  <si>
    <t>SECRETARIA DE FOMENTO RESOLUCIÓN 1980</t>
  </si>
  <si>
    <t>SERVICIO DE SALUD DEL MAGDALENA FONDO INICIAL HOSPITALARIO CUENTA FISCALES 89</t>
  </si>
  <si>
    <t xml:space="preserve">CUADRO VACACIONAL HACIENDA </t>
  </si>
  <si>
    <t>COPIAS  - DECRETO SEDE EDUCACIÓN 1980 - 041</t>
  </si>
  <si>
    <t xml:space="preserve">FICHAS DE ESTADÍSTICAS BÁSICAS DE INVERSIÓN </t>
  </si>
  <si>
    <t xml:space="preserve">ARCHIVO DE EDUCACIÓN CONSTANCIAS TIEMPOS DE SERVICIO </t>
  </si>
  <si>
    <t xml:space="preserve">COPIAS DECRETO U RESOLUCIONES SECTOR  DE HACIENDA </t>
  </si>
  <si>
    <t xml:space="preserve">DECRETOS </t>
  </si>
  <si>
    <t xml:space="preserve">PRIMA 2º SEMESTRE EDUCACIÓN </t>
  </si>
  <si>
    <t xml:space="preserve">ANESTESIÓLOGOS </t>
  </si>
  <si>
    <t>10</t>
  </si>
  <si>
    <t xml:space="preserve">NOMINA SRIA. DE FOM </t>
  </si>
  <si>
    <t xml:space="preserve">NOMINAS PROFESORES DE LOS MUNICIPIOS </t>
  </si>
  <si>
    <t xml:space="preserve">NOMINAS DE PRIMA SEMESTRAL DEPARTAMENTO DE GOBERNADOR OFICINA  JURÍDICA SECRETARIA GENERAL </t>
  </si>
  <si>
    <t xml:space="preserve">NOMINA DE LA SECRETARIA GENERAL Y DESPACHO GOBERNADOR  DIFERENCIA DE SUELDO </t>
  </si>
  <si>
    <t>NOMINAS DE PRIMA SEMESTRAL DE LOS COLEGIOS DEPARTAMENTALES DE BACHILLERATO DE LOS MUNICIPIOS DE CIENAGA EL BANCO FUNDACION PEDRAZA Y SANTANA</t>
  </si>
  <si>
    <t>NOMINAS PRIMA DE ANTIGÜEDAD SECRETARIA DE FOMENTO</t>
  </si>
  <si>
    <t>NOMINA</t>
  </si>
  <si>
    <t>NOMINAS DE PAGO POR DIFERENCIAS DE SUELDO DEL PERSONAL SINDICALIZADO</t>
  </si>
  <si>
    <t>RELACIÓN DE SUELDOS PARA LIQUIDACIÓN DE CESANTÍA DE JUBILACIÓN</t>
  </si>
  <si>
    <t>NOMINAS FOMENTOS FEBRERO 1981 011</t>
  </si>
  <si>
    <t xml:space="preserve">SECCIÓN DE GOBIERNO NOMINAS DE PRIMAS DE JULIO - DICIEMBRE </t>
  </si>
  <si>
    <t xml:space="preserve">CORRESPONDENCIAS </t>
  </si>
  <si>
    <t>ORDENES DE PAGO SECCIÓN DE HACIENDA DESDE 1318 -1338</t>
  </si>
  <si>
    <t xml:space="preserve">OFICINA DE PERSONAL </t>
  </si>
  <si>
    <t xml:space="preserve">NOMINA DE SUELDO SECRETARIA DE FOMENTO </t>
  </si>
  <si>
    <t xml:space="preserve">JOSÉ ANTONIO CAMPO </t>
  </si>
  <si>
    <t xml:space="preserve">DOCUMENTACIÓN DEL MINISTERIO MARIA VICTORA ANDRADE CONTRERAS </t>
  </si>
  <si>
    <t>CESMAG OFICINA PRODUCTORA ADMINISTRATIVA Y FINANCIACIÓN CÓDIGO 100-22 SERIE DOCUMENTAL HISTORIAS SUBSERIE DOCUMENTAL HISTORIA LABORAL CONSECUTIVO OSORIO MERCADO YOLANDA CAJA 02-56 CARPETA 27</t>
  </si>
  <si>
    <t>GASTOS</t>
  </si>
  <si>
    <t xml:space="preserve">GALÁN SANCHEZ FRANCISCO </t>
  </si>
  <si>
    <t>MURILLO NELY</t>
  </si>
  <si>
    <t xml:space="preserve">CORRESPONDENCIA WILLIAN RESOLUCIÓN </t>
  </si>
  <si>
    <t xml:space="preserve">CERTIFICACIONES PARA LIQUIDACIÓN DE CESANTÍAS </t>
  </si>
  <si>
    <t xml:space="preserve">DIFERENCIA DE SUELDO SECRETARIA DE FOMENTO </t>
  </si>
  <si>
    <t>PRIMAS</t>
  </si>
  <si>
    <t>PRIMA-SECRETARIA DE FOMENTO</t>
  </si>
  <si>
    <t xml:space="preserve">FOMENTO </t>
  </si>
  <si>
    <t xml:space="preserve">TESORERÍA GENERAL RENTAS E INGRESOS </t>
  </si>
  <si>
    <t>COMPROBANTES</t>
  </si>
  <si>
    <t>COMPROBANTE CARTA DE AVISO 1072</t>
  </si>
  <si>
    <t>COMPROBANTE CARTA DE AVISO 1073</t>
  </si>
  <si>
    <t>COMPROBANTE CARTA DE AVISO 1074</t>
  </si>
  <si>
    <t>COMPROBANTE CARTA DE AVISO 1075</t>
  </si>
  <si>
    <t>COMPROBANTE CARTA DE AVISO 1076</t>
  </si>
  <si>
    <t>COMPROBANTE CARTA DE AVISO 1077</t>
  </si>
  <si>
    <t>COMPROBANTE CARTA DE AVISO 1078</t>
  </si>
  <si>
    <t>COMPROBANTE CARTA DE AVISO 899</t>
  </si>
  <si>
    <t>COMPROBANTE CARTA DE AVISO 895</t>
  </si>
  <si>
    <t>COMPROBANTE CARTA DE AVISO 897</t>
  </si>
  <si>
    <t>COMPROBANTE CARTA DE AVISO 898</t>
  </si>
  <si>
    <t>COMPROBANTE CARTA DE AVISO 900</t>
  </si>
  <si>
    <t>COMPROBANTE CARTA DE AVISO 901</t>
  </si>
  <si>
    <t>COMPROBANTE CARTA DE AVISO 836</t>
  </si>
  <si>
    <t>COMPROBANTE CARTA DE AVISO 837</t>
  </si>
  <si>
    <t>COMPROBANTE CARTA DE AVISO 838</t>
  </si>
  <si>
    <t>COMPROBANTE CARTA DE AVISO 839</t>
  </si>
  <si>
    <t>COMPROBANTE CARTA DE AVISO 840</t>
  </si>
  <si>
    <t>COMPROBANTE CARTA DE AVISO 841</t>
  </si>
  <si>
    <t>COMPROBANTE CARTA DE AVISO 842</t>
  </si>
  <si>
    <t>COMPROBANTE CARTA DE AVISO 843</t>
  </si>
  <si>
    <t>COMPROBANTE CARTA DE AVISO 844</t>
  </si>
  <si>
    <t>COMPROBANTE CARTA DE AVISO 845</t>
  </si>
  <si>
    <t>COMPROBANTE CARTA DE AVISO 846</t>
  </si>
  <si>
    <t>COMPROBANTE CARTA DE AVISO 847</t>
  </si>
  <si>
    <t>COMPROBANTE CARTA DE AVISO 848</t>
  </si>
  <si>
    <t>COMPROBANTE CARTA DE AVISO 849</t>
  </si>
  <si>
    <t>COMPROBANTE CARTA DE AVISO 850</t>
  </si>
  <si>
    <t>COMPROBANTE CARTA DE AVISO 851</t>
  </si>
  <si>
    <t>COMPROBANTE CARTA DE AVISO 852</t>
  </si>
  <si>
    <t>COMPROBANTE CARTA DE AVISO 853</t>
  </si>
  <si>
    <t>COMPROBANTE CARTA DE AVISO 854</t>
  </si>
  <si>
    <t>COMPROBANTE CARTA DE AVISO 855</t>
  </si>
  <si>
    <t>COMPROBANTE CARTA DE AVISO 858</t>
  </si>
  <si>
    <t>COMPROBANTE CARTA DE AVISO 859</t>
  </si>
  <si>
    <t>COMPROBANTE CARTA DE AVISO 860</t>
  </si>
  <si>
    <t>COMPROBANTE CARTA DE AVISO 861</t>
  </si>
  <si>
    <t>COMPROBANTE CARTA DE AVISO 862</t>
  </si>
  <si>
    <t>COMPROBANTE CARTA DE AVISO 863</t>
  </si>
  <si>
    <t>COMPROBANTE CARTA DE AVISO 864</t>
  </si>
  <si>
    <t>COMPROBANTE CARTA DE AVISO 865</t>
  </si>
  <si>
    <t>COMPROBANTE CARTA DE AVISO 866</t>
  </si>
  <si>
    <t>COMPROBANTE CARTA DE AVISO 933</t>
  </si>
  <si>
    <t>COMPROBANTE CARTA DE AVISO 932</t>
  </si>
  <si>
    <t>COMPROBANTE CARTA DE AVISO 931</t>
  </si>
  <si>
    <t>COMPROBANTE CARTA DE AVISO 930</t>
  </si>
  <si>
    <t>COMPROBANTE CARTA DE AVISO 929</t>
  </si>
  <si>
    <t>COMPROBANTE CARTA DE AVISO 928</t>
  </si>
  <si>
    <t>COMPROBANTE CARTA DE AVISO 927</t>
  </si>
  <si>
    <t>COMPROBANTE CARTA DE AVISO 926</t>
  </si>
  <si>
    <t>COMPROBANTE CARTA DE AVISO 925</t>
  </si>
  <si>
    <t>COMPROBANTE CARTA DE AVISO 924</t>
  </si>
  <si>
    <t>COMPROBANTE CARTA DE AVISO 913</t>
  </si>
  <si>
    <t>COMPROBANTE CARTA DE AVISO 914</t>
  </si>
  <si>
    <t>COMPROBANTE CARTA DE AVISO 915</t>
  </si>
  <si>
    <t>COMPROBANTE CARTA DE AVISO 916</t>
  </si>
  <si>
    <t>COMPROBANTE CARTA DE AVISO 917</t>
  </si>
  <si>
    <t>COMPROBANTE CARTA DE AVISO 918</t>
  </si>
  <si>
    <t>COMPROBANTE CARTA DE AVISO 921</t>
  </si>
  <si>
    <t>COMPROBANTE CARTA DE AVISO 922</t>
  </si>
  <si>
    <t>COMPROBANTE CARTA DE AVISO 923</t>
  </si>
  <si>
    <t>COMPROBANTE CARTA DE AVISO 1699</t>
  </si>
  <si>
    <t>COMPROBANTE CARTA DE AVISO 1721</t>
  </si>
  <si>
    <t>COMPROBANTE CARTA DE AVISO 867</t>
  </si>
  <si>
    <t>COMPROBANTE CARTA DE AVISO 868</t>
  </si>
  <si>
    <t>COMPROBANTE CARTA DE AVISO 869</t>
  </si>
  <si>
    <t>COMPROBANTE CARTA DE AVISO 870</t>
  </si>
  <si>
    <t>COMPROBANTE CARTA DE AVISO 871</t>
  </si>
  <si>
    <t>COMPROBANTE CARTA DE AVISO 872</t>
  </si>
  <si>
    <t>COMPROBANTE CARTA DE AVISO 873</t>
  </si>
  <si>
    <t>COMPROBANTE CARTA DE AVISO 874</t>
  </si>
  <si>
    <t>COMPROBANTE CARTA DE AVISO 875</t>
  </si>
  <si>
    <t>COMPROBANTE CARTA DE AVISO 876</t>
  </si>
  <si>
    <t>COMPROBANTE CARTA DE AVISO 877</t>
  </si>
  <si>
    <t>COMPROBANTE CARTA DE AVISO 879</t>
  </si>
  <si>
    <t>COMPROBANTE CARTA DE AVISO 880</t>
  </si>
  <si>
    <t>COMPROBANTE CARTA DE AVISO 881</t>
  </si>
  <si>
    <t>COMPROBANTE CARTA DE AVISO 882</t>
  </si>
  <si>
    <t>COMPROBANTE CARTA DE AVISO 883</t>
  </si>
  <si>
    <t>COMPROBANTE CARTA DE AVISO 884</t>
  </si>
  <si>
    <t>COMPROBANTE CARTA DE AVISO 885</t>
  </si>
  <si>
    <t>COMPROBANTE CARTA DE AVISO 886</t>
  </si>
  <si>
    <t>COMPROBANTE CARTA DE AVISO 887</t>
  </si>
  <si>
    <t>COMPROBANTE CARTA DE AVISO 888</t>
  </si>
  <si>
    <t>COMPROBANTE CARTA DE AVISO 889</t>
  </si>
  <si>
    <t>COMPROBANTE CARTA DE AVISO 890</t>
  </si>
  <si>
    <t>COMPROBANTE CARTA DE AVISO 891</t>
  </si>
  <si>
    <t>COMPROBANTE CARTA DE AVISO 892</t>
  </si>
  <si>
    <t>COMPROBANTE CARTA DE AVISO 893</t>
  </si>
  <si>
    <t>COMPROBANTE CARTA DE AVISO 894</t>
  </si>
  <si>
    <t>COMPROBANTE CARTA DE AVISO 902</t>
  </si>
  <si>
    <t>COMPROBANTE CARTA DE AVISO 903</t>
  </si>
  <si>
    <t>COMPROBANTE CARTA DE AVISO 904</t>
  </si>
  <si>
    <t>COMPROBANTE CARTA DE AVISO 905</t>
  </si>
  <si>
    <t>COMPROBANTE CARTA DE AVISO 906</t>
  </si>
  <si>
    <t>COMPROBANTE CARTA DE AVISO 907</t>
  </si>
  <si>
    <t>COMPROBANTE CARTA DE AVISO 908</t>
  </si>
  <si>
    <t>COMPROBANTE CARTA DE AVISO 909</t>
  </si>
  <si>
    <t>COMPROBANTE CARTA DE AVISO 910</t>
  </si>
  <si>
    <t>COMPROBANTE CARTA DE AVISO 911</t>
  </si>
  <si>
    <t>COMPROBANTE CARTA DE AVISO 912</t>
  </si>
  <si>
    <t>COMPROBANTE CARTA DE AVISO 1316</t>
  </si>
  <si>
    <t>COMPROBANTE CARTA DE AVISO 1178</t>
  </si>
  <si>
    <t>COMPROBANTE CARTA DE AVISO 1704</t>
  </si>
  <si>
    <t>COMPROBANTE CARTA DE AVISO 1705</t>
  </si>
  <si>
    <t>COMPROBANTE CARTA DE AVISO 1706</t>
  </si>
  <si>
    <t>COMPROBANTE CARTA DE AVISO 1707</t>
  </si>
  <si>
    <t>COMPROBANTE CARTA DE AVISO 1700</t>
  </si>
  <si>
    <t>COMPROBANTE CARTA DE AVISO 1703</t>
  </si>
  <si>
    <t>COMPROBANTE CARTA DE AVISO 1702</t>
  </si>
  <si>
    <t>COMPROBANTE CARTA DE AVISO 758</t>
  </si>
  <si>
    <t>COMPROBANTE CARTA DE AVISO 759</t>
  </si>
  <si>
    <t>COMPROBANTE CARTA DE AVISO 760</t>
  </si>
  <si>
    <t>COMPROBANTE CARTA DE AVISO 761</t>
  </si>
  <si>
    <t>COMPROBANTE CARTA DE AVISO 762</t>
  </si>
  <si>
    <t>COMPROBANTE CARTA DE AVISO 763</t>
  </si>
  <si>
    <t>COMPROBANTE CARTA DE AVISO 764</t>
  </si>
  <si>
    <t>COMPROBANTE CARTA DE AVISO 765</t>
  </si>
  <si>
    <t>COMPROBANTE CARTA DE AVISO 766</t>
  </si>
  <si>
    <t>COMPROBANTE CARTA DE AVISO 767</t>
  </si>
  <si>
    <t>COMPROBANTE CARTA DE AVISO 1708</t>
  </si>
  <si>
    <t>COMPROBANTE CARTA DE AVISO 1709</t>
  </si>
  <si>
    <t>COMPROBANTE CARTA DE AVISO 1710</t>
  </si>
  <si>
    <t>COMPROBANTE CARTA DE AVISO 1711</t>
  </si>
  <si>
    <t>COMPROBANTE CARTA DE AVISO 1712</t>
  </si>
  <si>
    <t>COMPROBANTE CARTA DE AVISO 1713</t>
  </si>
  <si>
    <t>COMPROBANTE CARTA DE AVISO 1714</t>
  </si>
  <si>
    <t>COMPROBANTE CARTA DE AVISO 1715</t>
  </si>
  <si>
    <t>COMPROBANTE CARTA DE AVISO #1716</t>
  </si>
  <si>
    <t>COMPROBANTE CARTA DE AVISO #1717</t>
  </si>
  <si>
    <t>COMPROBANTE CARTA DE AVISO #1718</t>
  </si>
  <si>
    <t>COMPROBANTE CARTA DE AVISO #1719</t>
  </si>
  <si>
    <t>COMPROBANTE CARTA DE AVISO #1720</t>
  </si>
  <si>
    <t>COMPROBANTE CARTA DE AVISO #1721</t>
  </si>
  <si>
    <t>COMPROBANTE CARTA DE AVISO #1722</t>
  </si>
  <si>
    <t>COMPROBANTE CARTA DE AVISO #1723</t>
  </si>
  <si>
    <t>COMPROBANTE CARTA DE AVISO #1724</t>
  </si>
  <si>
    <t>COMPROBANTE CARTA DE AVISO #1725</t>
  </si>
  <si>
    <t>COMPROBANTE CARTA DE AVISO # 768</t>
  </si>
  <si>
    <t>COMPROBANTE CARTA DE AVISO # 769</t>
  </si>
  <si>
    <t>COMPROBANTE CARTA DE AVISO # 770</t>
  </si>
  <si>
    <t>COMPROBANTE CARTA DE AVISO # 771</t>
  </si>
  <si>
    <t>COMPROBANTE CARTA DE AVISO # 772</t>
  </si>
  <si>
    <t>COMPROBANTE CARTA DE AVISO # 773</t>
  </si>
  <si>
    <t>COMPROBANTE CARTA DE AVISO # 774</t>
  </si>
  <si>
    <t>COMPROBANTE CARTA DE AVISO # 775</t>
  </si>
  <si>
    <t>COMPROBANTE CARTA DE AVISO # 776</t>
  </si>
  <si>
    <t>COMPROBANTE CARTA DE AVISO # 777</t>
  </si>
  <si>
    <t>COMPROBANTE CARTA DE AVISO # 778</t>
  </si>
  <si>
    <t>COMPROBANTE CARTA DE AVISO #878</t>
  </si>
  <si>
    <t>COMPROBANTE CARTA DE AVISO #779</t>
  </si>
  <si>
    <t>COMPROBANTE CARTA DE AVISO #780</t>
  </si>
  <si>
    <t>COMPROBANTE CARTA DE AVISO #781</t>
  </si>
  <si>
    <t>COMPROBANTE CARTA DE AVISO #782</t>
  </si>
  <si>
    <t>COMPROBANTE CARTA DE AVISO #786</t>
  </si>
  <si>
    <t>COMPROBANTE CARTA DE AVISO #783</t>
  </si>
  <si>
    <t>COMPROBANTE CARTA DE AVISO #784</t>
  </si>
  <si>
    <t>COMPROBANTE CARTA DE AVISO #785</t>
  </si>
  <si>
    <t>COMPROBANTE CARTA DE AVISO #787</t>
  </si>
  <si>
    <t>COMPROBANTE CARTA DE AVISO #788</t>
  </si>
  <si>
    <t>COMPROBANTE CARTA DE AVISO #789</t>
  </si>
  <si>
    <t>COMPROBANTE CARTA DE AVISO #790</t>
  </si>
  <si>
    <t>COMPROBANTE CARTA DE AVISO #791</t>
  </si>
  <si>
    <t>COMPROBANTE CARTA DE AVISO #792</t>
  </si>
  <si>
    <t>COMPROBANTE CARTA DE AVISO #793</t>
  </si>
  <si>
    <t>COMPROBANTE CARTA DE AVISO #794</t>
  </si>
  <si>
    <t>COMPROBANTE CARTA DE AVISO #795</t>
  </si>
  <si>
    <t>COMPROBANTE CARTA DE AVISO #796</t>
  </si>
  <si>
    <t>COMPROBANTE CARTA DE AVISO #797</t>
  </si>
  <si>
    <t>COMPROBANTE CARTA DE AVISO #798</t>
  </si>
  <si>
    <t>COMPROBANTE CARTA DE AVISO #799</t>
  </si>
  <si>
    <t>COMPROBANTE CARTA DE AVISO #800</t>
  </si>
  <si>
    <t>CONVENIOS</t>
  </si>
  <si>
    <t xml:space="preserve">CONVENIO 996 MEJORAMIENTO Y PAVIMENTACIÓN CASCO URBANO SALAMINA </t>
  </si>
  <si>
    <t>1/3</t>
  </si>
  <si>
    <t>COMPROBANTE DE LA CARTA DE AVISO 801</t>
  </si>
  <si>
    <t>COMPROBANTE DE LA CARTA DE AVISO 802</t>
  </si>
  <si>
    <t>COMPROBANTE DE LA CARTA DE AVISO 803</t>
  </si>
  <si>
    <t>COMPROBANTE DE LA CARTA DE AVISO 804</t>
  </si>
  <si>
    <t>COMPROBANTE DE LA CARTA DE AVISO 805</t>
  </si>
  <si>
    <t>COMPROBANTE DE LA CARTA DE AVISO 806</t>
  </si>
  <si>
    <t>COMPROBANTE DE LA CARTA DE AVISO 807</t>
  </si>
  <si>
    <t>COMPROBANTE DE LA CARTA DE AVISO 808</t>
  </si>
  <si>
    <t>COMPROBANTE DE LA CARTA DE AVISO 809</t>
  </si>
  <si>
    <t>COMPROBANTE DE LA CARTA DE AVISO 810</t>
  </si>
  <si>
    <t>COMPROBANTE DE LA CARTA DE AVISO 811</t>
  </si>
  <si>
    <t>COMPROBANTE DE LA CARTA DE AVISO 812</t>
  </si>
  <si>
    <t>COMPROBANTE DE LA CARTA DE AVISO 813</t>
  </si>
  <si>
    <t>COMPROBANTE DE LA CARTA DE AVISO 814</t>
  </si>
  <si>
    <t>COMPROBANTE DE LA CARTA DE AVISO 815</t>
  </si>
  <si>
    <t>COMPROBANTE DE LA CARTA DE AVISO 816</t>
  </si>
  <si>
    <t>COMPROBANTE DE LA CARTA DE AVISO 817</t>
  </si>
  <si>
    <t>COMPROBANTE DE LA CARTA DE AVISO 818</t>
  </si>
  <si>
    <t>COMPROBANTE DE LA CARTA DE AVISO 819</t>
  </si>
  <si>
    <t>COMPROBANTE DE LA CARTA DE AVISO 820</t>
  </si>
  <si>
    <t>COMPROBANTE DE LA CARTA DE AVISO 821</t>
  </si>
  <si>
    <t>COMPROBANTE DE LA CARTA DE AVISO 822</t>
  </si>
  <si>
    <t>COMPROBANTE DE LA CARTA DE AVISO 823</t>
  </si>
  <si>
    <t>COMPROBANTE DE LA CARTA DE AVISO 824</t>
  </si>
  <si>
    <t>COMPROBANTE DE LA CARTA DE AVISO 825</t>
  </si>
  <si>
    <t>COMPROBANTE DE LA CARTA DE AVISO 826</t>
  </si>
  <si>
    <t>COMPROBANTE DE LA CARTA DE AVISO 827</t>
  </si>
  <si>
    <t>COMPROBANTE DE LA CARTA DE AVISO 828</t>
  </si>
  <si>
    <t>COMPROBANTE DE LA CARTA DE AVISO 829</t>
  </si>
  <si>
    <t>COMPROBANTE DE LA CARTA DE AVISO 830</t>
  </si>
  <si>
    <t>COMPROBANTE DE LA CARTA DE AVISO 831</t>
  </si>
  <si>
    <t>COMPROBANTE DE LA CARTA DE AVISO 832</t>
  </si>
  <si>
    <t xml:space="preserve">SECRETARIA DE EDUCACIÓN CESAR JULIO CAVAS CASTRO </t>
  </si>
  <si>
    <t>SECRETARIA DE EDUCACIÓN ESTHER CECILIA DELGHANS</t>
  </si>
  <si>
    <t xml:space="preserve">DECRETO SECRETARIA DE EDUCACIÓN </t>
  </si>
  <si>
    <t xml:space="preserve">RESOLUCIÓN MINISTERIO DE SALUD </t>
  </si>
  <si>
    <t>2/2</t>
  </si>
  <si>
    <t xml:space="preserve">CANAL CIENAGA ZONA BANANERA ADM. DELEGADO CONTRATO ADMINISTRATIVO HIMAT </t>
  </si>
  <si>
    <t>CUENTAS FISCALES - FONDO DEPARTAMENTAL ABRIL 1985</t>
  </si>
  <si>
    <t>CFFDD 047</t>
  </si>
  <si>
    <t>CUENTAS FISCALES 1985</t>
  </si>
  <si>
    <t>CFFD 049</t>
  </si>
  <si>
    <t>DECRETOS GOBERNACION 1976</t>
  </si>
  <si>
    <t>CUENTAS</t>
  </si>
  <si>
    <t xml:space="preserve">CUENTAS Y RECIBOS </t>
  </si>
  <si>
    <t xml:space="preserve">CORRESPONDENCIA </t>
  </si>
  <si>
    <t xml:space="preserve">CUENTAS </t>
  </si>
  <si>
    <t xml:space="preserve">HOJA DE VIDA </t>
  </si>
  <si>
    <t xml:space="preserve">COPIA RESOLUCIÓN DE EDUCACIÓN VARIOS </t>
  </si>
  <si>
    <t>SECRETARIA DE SALUD DEPARTAMENTO MAGDALENA VIÁTICOS LEGALIZADOS , CUENTAS FISCALES</t>
  </si>
  <si>
    <t>DOCUMENTOS COLCULTURA</t>
  </si>
  <si>
    <t>PRIMA DE NAVIDAD EDUCACIÓN</t>
  </si>
  <si>
    <t>DECRETO GOBERNACION</t>
  </si>
  <si>
    <t>DECRETO DE FOMENTO</t>
  </si>
  <si>
    <t>INTERIOR SALIENTE</t>
  </si>
  <si>
    <t>CORRESPONDENCIA RESOLUCIÓN LUIS GUERRA MAESTRE</t>
  </si>
  <si>
    <t>ACTAS DE POSESIÓN</t>
  </si>
  <si>
    <t>1974</t>
  </si>
  <si>
    <t>CORRESPONDENCIA RESOLUCIÓN SECRETARIA GENERAL</t>
  </si>
  <si>
    <t>CORRESPONDENCIA RESOLUCIONES</t>
  </si>
  <si>
    <t>1960</t>
  </si>
  <si>
    <t>LIBRO DE NOMINA</t>
  </si>
  <si>
    <t>COORDINADORA REGIONAL DE CULTURA CARTAGENA (CERTIFICACIÓN)</t>
  </si>
  <si>
    <t>PRESUPUESTO DE RENTAS E INGRESOS</t>
  </si>
  <si>
    <t>PAGADURÍA FER CAJA DE PREVISIÓN SOCIAL</t>
  </si>
  <si>
    <t>72</t>
  </si>
  <si>
    <t>ORDEN DE PRESTACION DE SERVICIO ANDRES VELEZ MARTINEZ</t>
  </si>
  <si>
    <t xml:space="preserve">PAGARES OFICINA BIENES Y CONTRATOS DEL DEPARTAMENTO MAGDALENA </t>
  </si>
  <si>
    <t xml:space="preserve">SUMARIO CONTRA MIGUEL A. LUNA DELITO DE CONTRABANDO </t>
  </si>
  <si>
    <t xml:space="preserve">ORIGINAL INVESTIGACIONES CONTRA LA FIRMA COMERCIAL TAYRONA PRESUNTO DELITO DE CONTRABANDO </t>
  </si>
  <si>
    <t>SECRETARIA DE HACIENDA VIDENCIA 1984</t>
  </si>
  <si>
    <t>CONTRATO 1981</t>
  </si>
  <si>
    <t xml:space="preserve">CONTRATO RADICACIÓN </t>
  </si>
  <si>
    <t xml:space="preserve">PRIMA SEMESTRAL </t>
  </si>
  <si>
    <t xml:space="preserve">LISTADO DE PERSONAL </t>
  </si>
  <si>
    <t xml:space="preserve">RETROACTIVO 1983 SECRETARIA DE HACIENDA </t>
  </si>
  <si>
    <t xml:space="preserve">ORDEN DE PAGO DE VIÁTICOS </t>
  </si>
  <si>
    <t>2</t>
  </si>
  <si>
    <t xml:space="preserve">EMPRESA DE OBRAS SANITARIAS </t>
  </si>
  <si>
    <t xml:space="preserve">DOTACIÓN DE MOBILIARIO PARA ESCUELAS DE EDUCACIÓN BÁSICA MUNICIPAL FUNDACION </t>
  </si>
  <si>
    <t>19</t>
  </si>
  <si>
    <t>RESOLUCIÓN 1982</t>
  </si>
  <si>
    <t xml:space="preserve">CÓDIGO DE RENTA </t>
  </si>
  <si>
    <t xml:space="preserve">LOTERÍA DEL LIBERTADOR </t>
  </si>
  <si>
    <t xml:space="preserve">INFORME FONDO ROTARIO MINISTERIO RELACIONES EXTERIORES </t>
  </si>
  <si>
    <t xml:space="preserve"> ESCRITURAS</t>
  </si>
  <si>
    <t xml:space="preserve">NOMBRAMIENTO  </t>
  </si>
  <si>
    <t xml:space="preserve">RESOLUCIONES CAJA DE PREVISIÓN SOCIAL </t>
  </si>
  <si>
    <t>FOLIO DE MATRICULA INMOBILIARIA SERIE P 00763</t>
  </si>
  <si>
    <t xml:space="preserve">SECRETARIA DE HACIENDA PROPUESTO DEPARTAMENTAL GACETA </t>
  </si>
  <si>
    <t xml:space="preserve">CESMAG CUENTAS PAGADAS DE ENFERMERÍA GABRIEL ANGULO </t>
  </si>
  <si>
    <t>N.A</t>
  </si>
  <si>
    <t xml:space="preserve">NOMINAS CESMAG SERVICIO DE SALUD DEL MAGDALENA </t>
  </si>
  <si>
    <t>ESCUELA DE ENFERMERÍA GABRIEL ANGULO CUENTA CANCELADA</t>
  </si>
  <si>
    <t>CUENTA FISCAL DE AUXILIAR DE ENFERMERÍA GABRIEL ANGULO</t>
  </si>
  <si>
    <t>ESCUELA DE ENFERMERÍA GABRIEL ANGULO CUENTAS PAGADAS</t>
  </si>
  <si>
    <t>OBRAS SANITARIAS DEL MAGDALENA PROCESO LABORAL GLORIA VARELA</t>
  </si>
  <si>
    <t xml:space="preserve">CORRESPONDENCIA 1977 A 1983 BIENES Y CONTRATOS </t>
  </si>
  <si>
    <t xml:space="preserve">NOMINA GOBERNACION MAGDALENA </t>
  </si>
  <si>
    <t xml:space="preserve">ESCUELA DE ENFERMERÍA GABRIEL ANGULO CUENTAS DE PAGOS </t>
  </si>
  <si>
    <t xml:space="preserve">CESMAG FONDO NACIONAL DEL AHORRO </t>
  </si>
  <si>
    <t>CUENTAS FISCALES FONDOS DEPARTAMENTALES SERVICIO SALUD DEL MAGDALENA</t>
  </si>
  <si>
    <t>CUENTAS FISCALES SERVISALUD MAGDALENA</t>
  </si>
  <si>
    <t>CUENTAS FISCALES SERVISALUD</t>
  </si>
  <si>
    <t>ESCRITURAS</t>
  </si>
  <si>
    <t xml:space="preserve">NOMINA </t>
  </si>
  <si>
    <t xml:space="preserve">HOJA No. :  DE : </t>
  </si>
  <si>
    <t>TESORERÍA</t>
  </si>
  <si>
    <t xml:space="preserve"> CORRESPONDENCIA ( NOMINA MES DE AGOS/84 SECRETARIA DE FOMENTO)</t>
  </si>
  <si>
    <t xml:space="preserve"> CORRESPONDENCIA NOMINA MES DE JUNIO/87 AGRICULTURA</t>
  </si>
  <si>
    <t xml:space="preserve">NOMINA DE SUELDO AGOSTO Y SEPTIEMBRE </t>
  </si>
  <si>
    <t xml:space="preserve">NOMINA DE PRIMA SECRETARIA DE FOMENTO ENERO A DICIEMBRE </t>
  </si>
  <si>
    <t xml:space="preserve">NOMINA DEL MES DE ABRIL 1988 AGRICULTURA Y FOMENTO </t>
  </si>
  <si>
    <t xml:space="preserve">HOJA No.:        DE: </t>
  </si>
  <si>
    <t>ENTIDADES LIQUIDADAS / LOTERIA DEL LIBERTADOR</t>
  </si>
  <si>
    <t xml:space="preserve">COMPROBANTE DE CONTABILIDAD 345 - 440 </t>
  </si>
  <si>
    <t xml:space="preserve">COD. 56586743 </t>
  </si>
  <si>
    <t xml:space="preserve">COMPROBANTE DE CONTABILIDAD 159 - 236 </t>
  </si>
  <si>
    <t xml:space="preserve">COD. 56586881 </t>
  </si>
  <si>
    <t xml:space="preserve">COMPROBANTE DE CONTABILIDAD 001 - 127 </t>
  </si>
  <si>
    <t xml:space="preserve">COD. 56586879 </t>
  </si>
  <si>
    <t xml:space="preserve">COMPROBANTE DE CONTABILIDAD 128 -191 </t>
  </si>
  <si>
    <t xml:space="preserve">COD. 56586880 </t>
  </si>
  <si>
    <t>RESOLUCIONES TOMO 3</t>
  </si>
  <si>
    <t xml:space="preserve">COD. 56586976  </t>
  </si>
  <si>
    <t>RESOLUCIONES TOMO 2</t>
  </si>
  <si>
    <t xml:space="preserve">COD. 56586977  </t>
  </si>
  <si>
    <t xml:space="preserve">COD. 56586981  </t>
  </si>
  <si>
    <t xml:space="preserve">COD. 56586983  </t>
  </si>
  <si>
    <t>RESOLUCIONES TOMO 1</t>
  </si>
  <si>
    <t xml:space="preserve">COD. 56586982  </t>
  </si>
  <si>
    <t xml:space="preserve">COD. 56586980  </t>
  </si>
  <si>
    <t xml:space="preserve">COMPROBANTE DE CONTABILIDAD 001- 081 </t>
  </si>
  <si>
    <t xml:space="preserve">COD. 56587563 </t>
  </si>
  <si>
    <t xml:space="preserve">COMPROBANTE DE CONTABILIDAD 038 - 125 </t>
  </si>
  <si>
    <t xml:space="preserve">COD. 56587565 </t>
  </si>
  <si>
    <t xml:space="preserve">COMPROBANTE DE CONTABILIDAD 126 - 241 </t>
  </si>
  <si>
    <t xml:space="preserve">COD. 56587564 </t>
  </si>
  <si>
    <t>COMPROBANTE DE CONTABILIDAD # 082 - 154</t>
  </si>
  <si>
    <t xml:space="preserve">COD. 56587567  </t>
  </si>
  <si>
    <t>COMPROBANTE DE CONTABILIDAD # 001 - 037</t>
  </si>
  <si>
    <t xml:space="preserve">COD. 56587566  </t>
  </si>
  <si>
    <t xml:space="preserve">ROSALIA DEL RIO RUIZ RESOLUCION 050/ </t>
  </si>
  <si>
    <t>HOJA DE VIDA MANUEL JOSE DELGADO DOMINGUEZ</t>
  </si>
  <si>
    <t xml:space="preserve">COD. 56586023 </t>
  </si>
  <si>
    <t>MARTINEZ ANGULO ROSA</t>
  </si>
  <si>
    <t xml:space="preserve">COD. 56588520  </t>
  </si>
  <si>
    <t>COMPROBANTE DE CONTABILIDAD 052 - 147</t>
  </si>
  <si>
    <t xml:space="preserve">COD. 56586878  </t>
  </si>
  <si>
    <t>COMPROBANTE DE CONTABILIDAD 148 - 198</t>
  </si>
  <si>
    <t xml:space="preserve">COD. 56586877  </t>
  </si>
  <si>
    <t xml:space="preserve">RESOLUCIONES </t>
  </si>
  <si>
    <t xml:space="preserve">COD. 56587193  </t>
  </si>
  <si>
    <t xml:space="preserve">COD. 56587194  </t>
  </si>
  <si>
    <t xml:space="preserve">COD. 56587195  </t>
  </si>
  <si>
    <t xml:space="preserve">COD. 56587188  </t>
  </si>
  <si>
    <t xml:space="preserve">COD. 56587190  </t>
  </si>
  <si>
    <t xml:space="preserve">COD. 56587191  </t>
  </si>
  <si>
    <t xml:space="preserve">COD. 56587192  </t>
  </si>
  <si>
    <t>COMPROBANTE DE PAGO BANCO DEL COMERCIO</t>
  </si>
  <si>
    <t xml:space="preserve">COD. 56588045  </t>
  </si>
  <si>
    <t xml:space="preserve">RESOLUCIONES - </t>
  </si>
  <si>
    <t xml:space="preserve">COD. 56586968 </t>
  </si>
  <si>
    <t xml:space="preserve">COMPROBANTE DE CONTABILIDAD </t>
  </si>
  <si>
    <t xml:space="preserve">COD. 56586932 </t>
  </si>
  <si>
    <t xml:space="preserve">COD. 56586933 </t>
  </si>
  <si>
    <t xml:space="preserve">COD. 56586934 </t>
  </si>
  <si>
    <t xml:space="preserve">COD. 56586930 </t>
  </si>
  <si>
    <t xml:space="preserve">COD. 56586931 </t>
  </si>
  <si>
    <t xml:space="preserve">COMPROBANTE DE CONTABILIDAD 077 - 142 </t>
  </si>
  <si>
    <t xml:space="preserve">COD. 56586865 </t>
  </si>
  <si>
    <t xml:space="preserve">COMPROBANTE DE CONTABILIDAD 001 - 076 </t>
  </si>
  <si>
    <t xml:space="preserve">COD. 56586866 </t>
  </si>
  <si>
    <t>COMPROBANTE DE CONTABILIDAD 112 - 158</t>
  </si>
  <si>
    <t xml:space="preserve">COD. 56586869 </t>
  </si>
  <si>
    <t xml:space="preserve">COMPROBANTE DE CONTABILIDAD 182 - 227 </t>
  </si>
  <si>
    <t xml:space="preserve">COD. 56586867 </t>
  </si>
  <si>
    <t xml:space="preserve">COMPROBANTE DE CONTABILIDAD 117 - 181 </t>
  </si>
  <si>
    <t xml:space="preserve">COD. 56586868 </t>
  </si>
  <si>
    <t>COMPROBANTE DE CONTABILIDAD 134 - 222</t>
  </si>
  <si>
    <t xml:space="preserve">COD. 56587786  </t>
  </si>
  <si>
    <t>COMPROBANTE DE CONTABILIDAD 078 - 133</t>
  </si>
  <si>
    <t xml:space="preserve">COD. 56587785  </t>
  </si>
  <si>
    <t xml:space="preserve">COMPROBANTE DE CONTABILIDAD N°159,177 </t>
  </si>
  <si>
    <t xml:space="preserve">COD. 56586928  </t>
  </si>
  <si>
    <t>COMPROBANTE DE CONTABILIDAD N°050- 100</t>
  </si>
  <si>
    <t xml:space="preserve">COD. 56586929  </t>
  </si>
  <si>
    <t>COMPROBANTE DE CONTABILIDAD N°001- 049</t>
  </si>
  <si>
    <t xml:space="preserve">COD. 56586927  </t>
  </si>
  <si>
    <t>COMPRABANTES DE PAGO 001-72</t>
  </si>
  <si>
    <t xml:space="preserve">COD. 56586844  </t>
  </si>
  <si>
    <t>ORDEN DE PAGO 073-116 COM CONT.</t>
  </si>
  <si>
    <t xml:space="preserve">COD. 56586845  </t>
  </si>
  <si>
    <t>RESOLUCION 117-234</t>
  </si>
  <si>
    <t xml:space="preserve">COD. 56587017  </t>
  </si>
  <si>
    <t xml:space="preserve">COD. 56588873  </t>
  </si>
  <si>
    <t>COMPROBANTES CONTABILIDAD (280-294)</t>
  </si>
  <si>
    <t xml:space="preserve">COD. 56586719  </t>
  </si>
  <si>
    <t>COMPROBANTES CONTABILIDAD (286-332)</t>
  </si>
  <si>
    <t xml:space="preserve">COD. 56586720  </t>
  </si>
  <si>
    <t>COMPROBANTES CONTABILIDAD (196-273)</t>
  </si>
  <si>
    <t xml:space="preserve">COD. 56586721  </t>
  </si>
  <si>
    <t>COMPROBANTES CONTABILIDAD (98-195)</t>
  </si>
  <si>
    <t xml:space="preserve">COD. 56586744  </t>
  </si>
  <si>
    <t>COMPROBANTES DE CONTABILIDAD 164-212</t>
  </si>
  <si>
    <t>621</t>
  </si>
  <si>
    <t xml:space="preserve">COD. 56586940  </t>
  </si>
  <si>
    <t>COMPROBANTES DE CONTABILIDAD 001-105</t>
  </si>
  <si>
    <t>663</t>
  </si>
  <si>
    <t xml:space="preserve">COD. 56586942  </t>
  </si>
  <si>
    <t>COMPROBANTES DE CONTABILIDAD 068-163</t>
  </si>
  <si>
    <t>652</t>
  </si>
  <si>
    <t xml:space="preserve">COD. 56586941  </t>
  </si>
  <si>
    <t>COMPROBANTES DE CONTABILIDAD 171-272</t>
  </si>
  <si>
    <t>683</t>
  </si>
  <si>
    <t xml:space="preserve">COD. 56586943  </t>
  </si>
  <si>
    <t>COMPROBANTE DE CONTABILIDAD 108 - 200</t>
  </si>
  <si>
    <t>521</t>
  </si>
  <si>
    <t xml:space="preserve">COD. 56586884  </t>
  </si>
  <si>
    <t xml:space="preserve">COMPROBANTE DE CONTABILIDAD 01 - 107 </t>
  </si>
  <si>
    <t>641</t>
  </si>
  <si>
    <t xml:space="preserve">COD. 56586885  </t>
  </si>
  <si>
    <t>755</t>
  </si>
  <si>
    <t xml:space="preserve">COD. 56588686  </t>
  </si>
  <si>
    <t>COMPROBANTES DE CONTABILIDAD 001-106</t>
  </si>
  <si>
    <t xml:space="preserve">COD. 56586947  </t>
  </si>
  <si>
    <t>COMPROBANTES DE CONTABILIDAD 107-155</t>
  </si>
  <si>
    <t xml:space="preserve">COD. 56586946  </t>
  </si>
  <si>
    <t>COMPROBANTES DE CONTABILIDAD 247-255</t>
  </si>
  <si>
    <t xml:space="preserve">COD. 56586944  </t>
  </si>
  <si>
    <t>COMPROBANTES DE CONTABILIDAD 155-246</t>
  </si>
  <si>
    <t xml:space="preserve">COD. 56586945  </t>
  </si>
  <si>
    <t>COMPROBANTE DE CONTABILIDAD 01 - 097</t>
  </si>
  <si>
    <t xml:space="preserve">COD. 56586888  </t>
  </si>
  <si>
    <t xml:space="preserve">COMPROBANTE DE CONTABILIDAD 303 - 324 </t>
  </si>
  <si>
    <t xml:space="preserve">COD. 56586887  </t>
  </si>
  <si>
    <t xml:space="preserve">COMPROBANTE DE CONTABILIDAD 01 - 070 </t>
  </si>
  <si>
    <t xml:space="preserve">COD. 56586889  </t>
  </si>
  <si>
    <t>COMPROBANTE DE CONTABILIDAD 137 - 279</t>
  </si>
  <si>
    <t xml:space="preserve">COD. 56586890  </t>
  </si>
  <si>
    <t>COMPROBANTE DE CONTABILIDAD 274 - 341</t>
  </si>
  <si>
    <t xml:space="preserve">COD. 56586739  </t>
  </si>
  <si>
    <t>COMPROBANTE CONTABILIDAD 001 - 093</t>
  </si>
  <si>
    <t xml:space="preserve">COD. 56587007 </t>
  </si>
  <si>
    <t>COMPROBANTE DE CONTABILIDAD No 01 - 066</t>
  </si>
  <si>
    <t xml:space="preserve">COD. 56588356  </t>
  </si>
  <si>
    <t>COMPROBANTE DE CONTABILIDAD No 067 - 152</t>
  </si>
  <si>
    <t xml:space="preserve">COD. 56588355  </t>
  </si>
  <si>
    <t>COMPROBANTE DE CONTABILIDAD No 153 - 230</t>
  </si>
  <si>
    <t xml:space="preserve">COD. 56588354  </t>
  </si>
  <si>
    <t>COMPROBANTE DE CONTABILIDAD No 219 - 302</t>
  </si>
  <si>
    <t xml:space="preserve">COD. 56588358  </t>
  </si>
  <si>
    <t>COMPROBANTE DE CONTABILIDAD No 310 - 332</t>
  </si>
  <si>
    <t xml:space="preserve">COD. 56588357  </t>
  </si>
  <si>
    <t xml:space="preserve">ACTAS DE SORTEO </t>
  </si>
  <si>
    <t>486</t>
  </si>
  <si>
    <t xml:space="preserve">COD. 56589076  </t>
  </si>
  <si>
    <t xml:space="preserve">DOCUMENTOS DE NOTARIA TERCERA </t>
  </si>
  <si>
    <t xml:space="preserve">N.A </t>
  </si>
  <si>
    <t xml:space="preserve">COD. 56585452  </t>
  </si>
  <si>
    <t xml:space="preserve">COD. 56586231  </t>
  </si>
  <si>
    <t xml:space="preserve">COD. 56586232  </t>
  </si>
  <si>
    <t xml:space="preserve">COD. 56586233  </t>
  </si>
  <si>
    <t xml:space="preserve">COD. 56586234  </t>
  </si>
  <si>
    <t>COMPROBANTE DE CONTABILIDAD 195 - 273</t>
  </si>
  <si>
    <t xml:space="preserve">COD. 56586872  </t>
  </si>
  <si>
    <t>COMPROBANTE DE CONTABILIDAD 01 - 57</t>
  </si>
  <si>
    <t xml:space="preserve">COD. 56586871  </t>
  </si>
  <si>
    <t>COMPROBANTE DE CONTABILIDAD 143 - 194</t>
  </si>
  <si>
    <t xml:space="preserve">COD. 56586873  </t>
  </si>
  <si>
    <t>COMPROBANTE DE CONTABILIDAD 058 - 111</t>
  </si>
  <si>
    <t xml:space="preserve">COD. 56586870  </t>
  </si>
  <si>
    <t xml:space="preserve">LIQUIDACION RETROACTIVO DE LA CUOTAPARTE PENSIONAL </t>
  </si>
  <si>
    <t>26</t>
  </si>
  <si>
    <t xml:space="preserve">COD. 56589080  </t>
  </si>
  <si>
    <t>LIQUIDACION RETROACTIVO DE LA CUOTAPARTE PENSIONAL</t>
  </si>
  <si>
    <t>6</t>
  </si>
  <si>
    <t xml:space="preserve">COD. 56585916  </t>
  </si>
  <si>
    <t>LIQUIDACION ACTIVA DE LA CUOTAPARTE PENSIONAL</t>
  </si>
  <si>
    <t>17</t>
  </si>
  <si>
    <t xml:space="preserve">COD. 56585870  </t>
  </si>
  <si>
    <t xml:space="preserve">COD. 56587020  </t>
  </si>
  <si>
    <t xml:space="preserve">COD. 56587024  </t>
  </si>
  <si>
    <t>RESOLUCIONES 095 - 210</t>
  </si>
  <si>
    <t xml:space="preserve">COD. 56587002  </t>
  </si>
  <si>
    <t>RESOLUCIONES 001 - 140</t>
  </si>
  <si>
    <t xml:space="preserve">COD. 56587008  </t>
  </si>
  <si>
    <t xml:space="preserve">COD. 56587025  </t>
  </si>
  <si>
    <t xml:space="preserve">COD. 56587026  </t>
  </si>
  <si>
    <t xml:space="preserve">COD. 56587027  </t>
  </si>
  <si>
    <t>RESOLUCIONES TOMO 4</t>
  </si>
  <si>
    <t xml:space="preserve">COD. 56587028  </t>
  </si>
  <si>
    <t>RESOLUCIONES TOMO 5</t>
  </si>
  <si>
    <t xml:space="preserve">COD. 56587029  </t>
  </si>
  <si>
    <t>COMPROBANTE DE CONTABILIDAD - 215</t>
  </si>
  <si>
    <t xml:space="preserve">COD. 56586905  </t>
  </si>
  <si>
    <t>COMPROBANTE DE CONTABILIDAD 128 - 184</t>
  </si>
  <si>
    <t xml:space="preserve">COD. 56586904  </t>
  </si>
  <si>
    <t>COMPROBANTE DE CONTABILIDAD 101 - 200</t>
  </si>
  <si>
    <t xml:space="preserve">COD. 56586901  </t>
  </si>
  <si>
    <t>COMPROBANTE DE CONTABILIDAD 100 - 166</t>
  </si>
  <si>
    <t xml:space="preserve">COD. 56586699  </t>
  </si>
  <si>
    <t>COMPROBANTE DE CONTABILIDAD 001 - 100</t>
  </si>
  <si>
    <t xml:space="preserve">COD. 56586698  </t>
  </si>
  <si>
    <t>COMPROBANTE DE CONTABILIDAD 200 - 265</t>
  </si>
  <si>
    <t xml:space="preserve">COD. 56586697  </t>
  </si>
  <si>
    <t>COMPROBANTE DE CONTABILIDAD 155 - 199</t>
  </si>
  <si>
    <t xml:space="preserve">COD. 56586696  </t>
  </si>
  <si>
    <t xml:space="preserve">COD. 56587006  </t>
  </si>
  <si>
    <t>COMPROBANTES DE CONTABILIDAD 288 - 344</t>
  </si>
  <si>
    <t xml:space="preserve">COD. 56586846  </t>
  </si>
  <si>
    <t>COMPROBANTES DE CONTABILIDAD 157 - 287</t>
  </si>
  <si>
    <t xml:space="preserve">COD. 56586847  </t>
  </si>
  <si>
    <t xml:space="preserve">LIQUIDACION RETROACTIVA DE LA CUOTAPARTE PENSIONAL </t>
  </si>
  <si>
    <t>18</t>
  </si>
  <si>
    <t xml:space="preserve">COD. 56585700  </t>
  </si>
  <si>
    <t xml:space="preserve">COMPRBANTE DE CONTABILIDAD 001 - 078 </t>
  </si>
  <si>
    <t xml:space="preserve">COD. 56586860 </t>
  </si>
  <si>
    <t xml:space="preserve">COMPRBANTE DE CONTABILIDAD ORDEN DE PAGO 287 - 329 </t>
  </si>
  <si>
    <t xml:space="preserve">COD. 56589070 </t>
  </si>
  <si>
    <t>INFORME OLX - 031 NWN - 13 OLX - 023 OLX - 001 OLX - 025 OLX - 073</t>
  </si>
  <si>
    <t>48 - 86</t>
  </si>
  <si>
    <t xml:space="preserve">COD. 56585102  </t>
  </si>
  <si>
    <t>RESOLUCION DE RECONOCIMIENTO Nº0292/84</t>
  </si>
  <si>
    <t xml:space="preserve">COD. 56585711  </t>
  </si>
  <si>
    <t>RESOLUCION DE RECONOCIMIENTO Nº079/84</t>
  </si>
  <si>
    <t xml:space="preserve">COD. 56585716  </t>
  </si>
  <si>
    <t xml:space="preserve">BALANCE DE ENERO A DICIEMBRE 1981 </t>
  </si>
  <si>
    <t>374 - 530</t>
  </si>
  <si>
    <t xml:space="preserve">COD. 56588748  </t>
  </si>
  <si>
    <t>2/3</t>
  </si>
  <si>
    <t>138 - 375</t>
  </si>
  <si>
    <t>3/3</t>
  </si>
  <si>
    <t>1 - 177</t>
  </si>
  <si>
    <t>COMPROBANTE DE CONTABILIDAD Nº192 - 285</t>
  </si>
  <si>
    <t>656</t>
  </si>
  <si>
    <t xml:space="preserve">COD. 56586850  </t>
  </si>
  <si>
    <t>COMPROBANTE DE CONTABILIDAD Nº200 - 323</t>
  </si>
  <si>
    <t>628</t>
  </si>
  <si>
    <t xml:space="preserve">COD. 56586848  </t>
  </si>
  <si>
    <t>COMPROBANTE DE CONTABILIDAD Nº103 - 199</t>
  </si>
  <si>
    <t xml:space="preserve">COD. 56586849  </t>
  </si>
  <si>
    <t xml:space="preserve">BALANCE DESCOMPUESTO CONCILIACIONES BANCARIAS </t>
  </si>
  <si>
    <t>329-379</t>
  </si>
  <si>
    <t xml:space="preserve">COD. 56588380  </t>
  </si>
  <si>
    <t>179-328</t>
  </si>
  <si>
    <t>1-178</t>
  </si>
  <si>
    <t xml:space="preserve">COD. 56586370  </t>
  </si>
  <si>
    <t>COMPROBANTES DE CONTABILIDAD 218-266</t>
  </si>
  <si>
    <t xml:space="preserve">COD. 56586907  </t>
  </si>
  <si>
    <t xml:space="preserve">COD. 56587015  </t>
  </si>
  <si>
    <t xml:space="preserve">RESOLUCIONES BENEFICIENCIA DEL MAGDALENA </t>
  </si>
  <si>
    <t xml:space="preserve">COD. 56587016  </t>
  </si>
  <si>
    <t>BENEFICIENCIA DEL MAGDALENA RESOLUCIONES 78</t>
  </si>
  <si>
    <t xml:space="preserve">COD. 56587022  </t>
  </si>
  <si>
    <t xml:space="preserve">COD. 56587021  </t>
  </si>
  <si>
    <t xml:space="preserve">COD. 56587019  </t>
  </si>
  <si>
    <t xml:space="preserve">RESOLUCIONES TOMO 5 </t>
  </si>
  <si>
    <t xml:space="preserve">COD. 56588688  </t>
  </si>
  <si>
    <t>COMPROBANTE DE CONTABILIDAD N°045-127</t>
  </si>
  <si>
    <t xml:space="preserve">COD. 56586898  </t>
  </si>
  <si>
    <t>COMPROBANTE DE CONTABILIDAD N°072-150</t>
  </si>
  <si>
    <t xml:space="preserve">COD. 56586900  </t>
  </si>
  <si>
    <t>COMPROBANTE DE CONTABILIDAD 262 - 370</t>
  </si>
  <si>
    <t xml:space="preserve">COD. 56586899  </t>
  </si>
  <si>
    <t>COMPROBANTES CONTABILIDAD 251 - 277</t>
  </si>
  <si>
    <t xml:space="preserve">COD. 5656908 </t>
  </si>
  <si>
    <t>COMPROBANTES DE CONTABILIDAD # 102 - 168</t>
  </si>
  <si>
    <t xml:space="preserve">COD. 56586891  </t>
  </si>
  <si>
    <t>COMPROBANTES DE CONTABILIDAD # 169 - 259</t>
  </si>
  <si>
    <t xml:space="preserve">COD. 56586892  </t>
  </si>
  <si>
    <t>COMPROBANTES DE CONTABILIDAD # 001 - 104</t>
  </si>
  <si>
    <t xml:space="preserve">COD. 56586894  </t>
  </si>
  <si>
    <t>COMPROBANTES DE CONTABILIDAD ORDENES DE PAGO # 085 - 158</t>
  </si>
  <si>
    <t xml:space="preserve">COD. 56586909  </t>
  </si>
  <si>
    <t>COMPROBANTES DE CONTABILIDAD ORDENES DE PAGO # 001 - 084</t>
  </si>
  <si>
    <t xml:space="preserve">COD. 56586910  </t>
  </si>
  <si>
    <t>BALANCE DE ENERO A DICIMBRE 1980</t>
  </si>
  <si>
    <t>200</t>
  </si>
  <si>
    <t xml:space="preserve">COD. 56587679  </t>
  </si>
  <si>
    <t>201 - 401</t>
  </si>
  <si>
    <t>COMPROBANTES DE CONTABILIDAD 094 - 200</t>
  </si>
  <si>
    <t>688</t>
  </si>
  <si>
    <t xml:space="preserve">COD. 56586741  </t>
  </si>
  <si>
    <t xml:space="preserve">COMPROBANTES DE CONTABILIDAD </t>
  </si>
  <si>
    <t>722</t>
  </si>
  <si>
    <t xml:space="preserve">COD. 56586742  </t>
  </si>
  <si>
    <t xml:space="preserve">CARPETA PERSONAL </t>
  </si>
  <si>
    <t>15</t>
  </si>
  <si>
    <t xml:space="preserve">COD. 56586051  </t>
  </si>
  <si>
    <t>COMPROBANTES DE CONTABILIDAD 288 - 331</t>
  </si>
  <si>
    <t>577</t>
  </si>
  <si>
    <t xml:space="preserve">COD. 56586896  </t>
  </si>
  <si>
    <t>COMPROBANTES DE CONTABILIDAD #105 - 170</t>
  </si>
  <si>
    <t>582</t>
  </si>
  <si>
    <t xml:space="preserve">COD. 56586895  </t>
  </si>
  <si>
    <t>COMPROBANTES DE CONTABILIDAD #260 - 306</t>
  </si>
  <si>
    <t>630</t>
  </si>
  <si>
    <t xml:space="preserve">COD. 56586893  </t>
  </si>
  <si>
    <t>COMPROBANTES DE CONTABILIDAD 079 - 203</t>
  </si>
  <si>
    <t>844</t>
  </si>
  <si>
    <t xml:space="preserve">COD. 56586857  </t>
  </si>
  <si>
    <t>COMPROBANTE DE CONTABILIDAD 001 - 051</t>
  </si>
  <si>
    <t>611</t>
  </si>
  <si>
    <t xml:space="preserve">COD. 56586858  </t>
  </si>
  <si>
    <t>COMPROBANTE DE CONTABILIDAD 076 - 143</t>
  </si>
  <si>
    <t>598</t>
  </si>
  <si>
    <t xml:space="preserve">COD. 56586859  </t>
  </si>
  <si>
    <t>BALANCES DE ENERO A JUNIO/84</t>
  </si>
  <si>
    <t xml:space="preserve">COD. 56587678  </t>
  </si>
  <si>
    <t>201-358</t>
  </si>
  <si>
    <t>BALANCE NOVIEMBRE Y DICIEMBRE/82</t>
  </si>
  <si>
    <t xml:space="preserve">COD. 56587677  </t>
  </si>
  <si>
    <t>BALANCES DE ENERO A JUNIO/83</t>
  </si>
  <si>
    <t xml:space="preserve">COD. 56587676  </t>
  </si>
  <si>
    <t>HISTORIAS LABORALES</t>
  </si>
  <si>
    <t>DOCUMENTOS POR INCORPORAR - HOJAS SUELTAS</t>
  </si>
  <si>
    <t>DOCUMENTOS SUELTOS HISTORIA LABORAL SCHONOWOLF RIVERA DAVID JOSE. 7.458.443</t>
  </si>
  <si>
    <t>DOCUMENTOS SUELTOS HISTORIA  LABORAL   ROJAS  ABELLO LUIS  1.684.236</t>
  </si>
  <si>
    <t>DOCUMENTOS SUELTOS HISTORIA LABORAL HERRERA OROZCO VENTURA JOSE 12525119</t>
  </si>
  <si>
    <t>DOCUMENTOS SUELTOS HISTORIA LABORAL RODRIGUEZ PASSO PETRONA 39066091</t>
  </si>
  <si>
    <t>DOCUMENTOS SUELTOS HISTORIA LABORAL PALACIO VALENCIA ALEJANDRO N/R</t>
  </si>
  <si>
    <t>DOCUMENTOS SUELTOS HISTORIA LABORAL CORTES LIDIA  NR.</t>
  </si>
  <si>
    <t>DOCUMENTOS SUELTOS HISTORIA LABORAL GARCIA ISABEL NR.</t>
  </si>
  <si>
    <t>DOCUMENTOS SUELTOS HISTORIA LABORAL MEJIA RUIZ JOAQUIN NR.</t>
  </si>
  <si>
    <t>DOCUMENTOS SUELTOS HISTORIA LABORAL CONTRERAS CARLOS NR.</t>
  </si>
  <si>
    <t>DOCUMENTOS SUELTOS HISTORIA LABORAL CACUA ROSMIRA  NR.</t>
  </si>
  <si>
    <t>DOCUMENTOS SUELTOS HISTORIA LABORAL RODRRIGUEZ ANGULO ALVARO  NR.</t>
  </si>
  <si>
    <t>DOCUMENTOS SUELTOS HISTORIA LABORAL VELASQUEZ MARGARITA  NR.</t>
  </si>
  <si>
    <t>DOCUMENTOS SUELTOS HISTORIA LABORAL BARROS CARLOS N.R</t>
  </si>
  <si>
    <t>DOCUMENTOS SUELTOS HISTORIA LABORAL MONTENEGRO MEZA ASTRID  N.R</t>
  </si>
  <si>
    <t>DOCUMENTOS SUELTOS HISTORIA LABORAL PALACIO ROMERO RAFAEL  N.R</t>
  </si>
  <si>
    <t>DOCUMENTOS SUELTOS HISTORIA LABORAL LUNA JAIME  N.R</t>
  </si>
  <si>
    <t>DOCUMENTOS SUELTOS HISTORIA LABORAL MORRON ZUÑIGA ABIMAEL  N.R</t>
  </si>
  <si>
    <t>DOCUMENTOS SUELTOS HISTORIA LABORAL RUIZ ANSELMO  N.R</t>
  </si>
  <si>
    <t>DOCUMENTOS SUELTOS HISTORIA LABORAL SALCEDO CARVAJAL BETTY  N.R</t>
  </si>
  <si>
    <t>DOCUMENTOS SUELTOS HISTORIA LABORAL QUIROZ GONZALO  N.R</t>
  </si>
  <si>
    <t>DOCUMENTOS SUELTOS HISTORIA LABORAL MONTENEGRO CARLOS  N.R</t>
  </si>
  <si>
    <t>DOCUMENTOS SUELTOS HISTORIA LABORAL CUADRADO JOSE MARIA  N.R</t>
  </si>
  <si>
    <t>DOCUMENTOS SUELTOS HISTORIA LABORAL SOTO DAZA AURA  N.R</t>
  </si>
  <si>
    <t>DOCUMENTOS SUELTOS HISTORIA LABORAL FONSECA NESTOR  N.R</t>
  </si>
  <si>
    <t>DOCUMENTOS SUELTOS HISTORIA LABORAL YANES CALDERON ANDREA NR.</t>
  </si>
  <si>
    <t>DOCUMENTOS SUELTOS HISTORIA LABORAL DIAZ GRANADOS DE DE BOER MARIA ELENA NR.</t>
  </si>
  <si>
    <t>DOCUMENTOS SUELTOS HISTORIA LABORAL PALACIO ORTEGA RAICY DEL SOCORRO NR.</t>
  </si>
  <si>
    <t>DOCUMENTOS SUELTOS HISTORIA LABORAL RUIZ AVENDAÑO JUAN NR.</t>
  </si>
  <si>
    <t>DOCUMENTOS SUELTOS HISTORIA LABORAL DE ARMAS LEONARDO NR.</t>
  </si>
  <si>
    <t>DOCUMENTOS SUELTOS HISTORIA LABORAL PADILLA MAYA PEDRO NR.</t>
  </si>
  <si>
    <t>DOCUMENTOS SUELTOS HISTORIA LABORAL ANGULO ROCHA INES NR.</t>
  </si>
  <si>
    <t>DOCUMENTOS SUELTOS HISTORIA LABORAL MIRANDA DE GUZMAN ALMA LUZ 22454719</t>
  </si>
  <si>
    <t>SECRETARIA DE HACIENDA PRESUPUESTO DE GASTOS</t>
  </si>
  <si>
    <t>NA.</t>
  </si>
  <si>
    <t xml:space="preserve">SECRETARIA HACIENDA EJECUCION DE PRESUPUESTO DE GASTOS </t>
  </si>
  <si>
    <t xml:space="preserve">MOVIMIENTO DE EJECUCIONES PASIVAS PRESUPUESTO DE GASTOS </t>
  </si>
  <si>
    <t xml:space="preserve">NOMINA HOSPITAL SAN JUAN DE DIOS </t>
  </si>
  <si>
    <t xml:space="preserve">NOMINA DE HOSPITAL SAN JUAN DE DIOS </t>
  </si>
  <si>
    <t xml:space="preserve">NOMINAS HOSPITAL SAN JUAN DE DIOS </t>
  </si>
  <si>
    <t xml:space="preserve">MOVIMIENTOS  DE  EJECUCIONES  DE  PRESUPUESTO DE  GASTOS  DE  ASAMBLEA  CONTRALORIA   DESPACHO  DEL  GOBERNADOR   SECRETARIA  GENERAL </t>
  </si>
  <si>
    <t xml:space="preserve">MOVIMIENTOS  DE EJECUCUIONES  PASIVAS  DEL  PRESUNTO  PRESUPUESTO  DE  GASTOS  DE VIGENCIA </t>
  </si>
  <si>
    <t xml:space="preserve">NOMINA  DE  CESMAG </t>
  </si>
  <si>
    <t>RELACION DE  SUELDO</t>
  </si>
  <si>
    <t xml:space="preserve">NOMINA  DE  SUBSIDO   FAMILIAR </t>
  </si>
  <si>
    <t xml:space="preserve">RELACIONES  DE PRIMA  DE  ANTIGÜEDAD </t>
  </si>
  <si>
    <t>RELACION  DE SUELDO</t>
  </si>
  <si>
    <t xml:space="preserve">MOVIMIENTO DE EJECUCION DE PRESUPUESTO DE GASTOS </t>
  </si>
  <si>
    <t xml:space="preserve">MOVIMIENTO DE PRESUPUESTO DE GASTO INVERSION </t>
  </si>
  <si>
    <t xml:space="preserve">SERVICIO SECCIONAL DE SALUD CARDES </t>
  </si>
  <si>
    <t>BIODETERIORO</t>
  </si>
  <si>
    <t xml:space="preserve">LOTERIA  DEL  LIBERTADOR -  56586949  COMPROBANTES  DE  CONTABILIDAD </t>
  </si>
  <si>
    <t>NA</t>
  </si>
  <si>
    <t>LOTERIA  DEL  LIBERTADOR - 56586876  COMPROBANTE  DE  CONTABILIDAD 001 - 075</t>
  </si>
  <si>
    <t>LOTERIA  DEL LIBERTADOR  - 56586875  POLIZA  No 083 - 093</t>
  </si>
  <si>
    <t>LOTERIA  DEL LIBERTADOR - 56586950    COMPROBANTE  DE CONTABILIDAD  137 - 191</t>
  </si>
  <si>
    <t>LOTERIA  DEL LIBERTADOR  - 56588120  COMPROBANTES   DE CONTABILIDAD 146  - 218</t>
  </si>
  <si>
    <t>LOTERIA  DEL  LIBERTADOR - 56586874  COMPROBANTES  DE  CONTABILIDAD  001 - 082</t>
  </si>
  <si>
    <t xml:space="preserve">RESOLUCIONES 1º SEMESTRE DEL AÑO </t>
  </si>
  <si>
    <t xml:space="preserve">CONTINUACIONES DE LA RESOLUCION </t>
  </si>
  <si>
    <t>LOTERIA  DEL  LIBERTADOR  - 56587784  COMPROBANTE  DE  CONTABILIDAD  001  - 007</t>
  </si>
  <si>
    <t>LOTERIA  DEL  LIBERTADOR  COMPROBANTE  DE  CONTABILIDAD  001 - 071</t>
  </si>
  <si>
    <t xml:space="preserve">NO  LEGIBLE </t>
  </si>
  <si>
    <t>LOTERIA  DEL  LIBERTADOR  - 56588123  COMPROBANTES  DE  CONTABILIDAD  231 - 293</t>
  </si>
  <si>
    <t>LOTERIA  DEL  LIBERTADOR  COMPROBANTES  DE  CONTABILIDAD  001 - 100</t>
  </si>
  <si>
    <t>LOTERIA  DEL  LIBERTADOR  COMPROBANTES  DE  CONTABILIDAD 101 - 175</t>
  </si>
  <si>
    <t xml:space="preserve">SECCION  DE  PERSONAL  # 807 </t>
  </si>
  <si>
    <t xml:space="preserve">DIVISON  DE  PERSONAL </t>
  </si>
  <si>
    <t>DOCUMENTOS SUELTOS HISTORIA LABORAL GRANADOS NARVAEZ CARMEN 36522652</t>
  </si>
  <si>
    <t>Hoja No.      De</t>
  </si>
  <si>
    <t>SECRETARÍA DE EDUCACIÓN</t>
  </si>
  <si>
    <t>FONDO EDUCATIVO REGIONAL (FER) A-Z - NÓMINAS DE PAGO</t>
  </si>
  <si>
    <t>01/02/1985</t>
  </si>
  <si>
    <t>SECCIÓN TESORERÍA FONDO EDUCATIVO REGIONAL SANTA MARTA  - NÓMINA DE PAGO  - NÓMINA DE PAGO SECCIÓN TESORERÍA</t>
  </si>
  <si>
    <t>01/01/1985</t>
  </si>
  <si>
    <t>30/01/1985</t>
  </si>
  <si>
    <t>FONDO EDUCATIVO REGIONAL SANTA MARTA - CIÉNAGA - NÓMINA DE PAGO  - NÓMINAS DE PAGO</t>
  </si>
  <si>
    <t>01/03/1985</t>
  </si>
  <si>
    <t>30/03/1985</t>
  </si>
  <si>
    <t>FONDO EDUCATIVO REGIONAL SANTA MARTA  - NÓMINA DE PAGO  - NÓMINAS DE PAGO</t>
  </si>
  <si>
    <t>002-500 I.N.F.I.P CIÉNAGA 002 - FONDO EDUCATIVO REGIONAL MAGDALENA - NÓMINA DE PAGO  - NÓMINA DE PAGO 002-500 INFIP</t>
  </si>
  <si>
    <t>RESUMEN POR SECCIÓN FONDO EDUCATIVO REGIONAL - CONTABILIDAD - RESUMEN POR SECCIÓN CONTABILIDAD</t>
  </si>
  <si>
    <t>TESORERÍA - FONDO EDUCATIVO REGIONAL SANTA MARTA CIÉNAGA - NÓMINAS DE PAGO</t>
  </si>
  <si>
    <t>002-613</t>
  </si>
  <si>
    <t>FALTA LA PAGINA 01</t>
  </si>
  <si>
    <t>ARACATACA - CHIBOLO - FONDO EDUCATIVO REGIONAL SANTA MARTA - NÓMINAS DE PAGO</t>
  </si>
  <si>
    <t>28/02/1985</t>
  </si>
  <si>
    <t>630-1137</t>
  </si>
  <si>
    <t>FALTA PAGINACIÓN DEL 001 AL 629</t>
  </si>
  <si>
    <t>NÓMINAS DE PAGO - FONDO EDUCATIVO REGIONAL SANTA MARTA - CIÉNAGA - NÓMINAS DE PAGO</t>
  </si>
  <si>
    <t>2-629</t>
  </si>
  <si>
    <t>NÓMINAS DE PAGO - FONDO EDUCATIVO REGIONAL SANTA MARTA - ARACATACA - CHIBOLO - NÓMINAS DE PAGO</t>
  </si>
  <si>
    <t>NÓMINAS DE PAGO - FONDO EDUCATIVO REGIONAL DEL MAGDALENA - SANTA MARTA - NÓMINAS DE PAGO</t>
  </si>
  <si>
    <t>FONDO EDUCATIVO REGIONAL F.E.R - NOVEDADES</t>
  </si>
  <si>
    <t>N.R</t>
  </si>
  <si>
    <t>SIN FOLIACIÓN</t>
  </si>
  <si>
    <t>FONDO EDUCATIVO REGIONAL SANTA MARTA RELACIÓN DE CHEQUES - RELACIÓN DE CHEQUES</t>
  </si>
  <si>
    <t>01/01/1984</t>
  </si>
  <si>
    <t>30/06/1984</t>
  </si>
  <si>
    <t>01/08/1984</t>
  </si>
  <si>
    <t>SECCIÓN TESORERÍA FONDO EDUCATIVO REGIONAL MAGDALENA-ARACATACA-CHIBOLO - NÓMINA DE PAGO  - NÓMINAS DE PAGO SECCIÓN TESORERÍA</t>
  </si>
  <si>
    <t>30/01/1984</t>
  </si>
  <si>
    <t>RESUMEN POR SECCIÓN FONDO EDUCATIVO REGIONAL - RESUMEN POR SECCIÓN</t>
  </si>
  <si>
    <t>01/09/1984</t>
  </si>
  <si>
    <t>SANTA MARTA - CIÉNAGA - FONDO EDUCATIVO REGIONAL SANTA MARTA - NÓMINAS DE PAGO</t>
  </si>
  <si>
    <t>01/12/1984</t>
  </si>
  <si>
    <t>002-643</t>
  </si>
  <si>
    <t>NOVEDADES FONDO EDUCATIVO REGIONAL SANTA MARTA - CIÉNAGA - NÓMINAS DE PAGO</t>
  </si>
  <si>
    <t>30/08//1984</t>
  </si>
  <si>
    <t>2-621</t>
  </si>
  <si>
    <t>NÓMINAS DE PAGO - FONDO EDUCATIVO REGIONAL ARACATACA - CHIBOLO - NÓMINAS DE PAGO</t>
  </si>
  <si>
    <t>01/11/1984</t>
  </si>
  <si>
    <t>30/11/1984</t>
  </si>
  <si>
    <t>633-1142</t>
  </si>
  <si>
    <t>FALTA PAGINACIÓN DEL 001 AL 632</t>
  </si>
  <si>
    <t>01/05/1984</t>
  </si>
  <si>
    <t>30/05/1984</t>
  </si>
  <si>
    <t>611-1108</t>
  </si>
  <si>
    <t>FALTA PAGINACIÓN DEL 001 AL 610</t>
  </si>
  <si>
    <t>NOVEDADES - FONDO EDUCATIVO REGIONAL MAGDALENA - ARACATACA - CHIBOLO - NÓMINAS DE PAGO</t>
  </si>
  <si>
    <t>01/02/1984</t>
  </si>
  <si>
    <t>28/02/1984</t>
  </si>
  <si>
    <t>628-1133</t>
  </si>
  <si>
    <t>FALTA PAGINACIÓN DEL 001 AL 627</t>
  </si>
  <si>
    <t>NOVEDADES - FONDO EDUCATIVO REGIONAL MAGDALENA SANTA MARTA - CIÉNAGA - NÓMINAS DE PAGO</t>
  </si>
  <si>
    <t>01/06/1984</t>
  </si>
  <si>
    <t>2-636</t>
  </si>
  <si>
    <t>NOVEDADES - FONDO EDUCATIVO REGIONAL MAGDALENA ARACATACA CHIBOLO - NÓMINAS DE PAGO</t>
  </si>
  <si>
    <t>TESORERÍA - FONDO EDUCATIVO REGIONAL MAGDALENA ARACATACA CHIBOLO - NÓMINAS DE PAGO</t>
  </si>
  <si>
    <t>01/03/1984</t>
  </si>
  <si>
    <t>30/03/1984</t>
  </si>
  <si>
    <t>628-1132</t>
  </si>
  <si>
    <t>F.E.R SANTA MARTA - NÓMINAS DE PAGO</t>
  </si>
  <si>
    <t>2-615</t>
  </si>
  <si>
    <t>FALTA PAGINA 001</t>
  </si>
  <si>
    <t>TESORERÍA - FONDO EDUCATIVO REGIONAL MAGDALENA SANTA MARTA - CIÉNAGA - NÓMINAS DE PAGO</t>
  </si>
  <si>
    <t>01/04/1984</t>
  </si>
  <si>
    <t>30/04/1984</t>
  </si>
  <si>
    <t>328-324</t>
  </si>
  <si>
    <t>FALTA PAGINACIÓN DEL 001 AL 327</t>
  </si>
  <si>
    <t>F.E.R ARACATACA - PIVIJAY - EL PIÑON - REMOLINO - SITIO NUEVO - NÓMINAS DE PAGO</t>
  </si>
  <si>
    <t>TOMO SIN PASTA Y FOLIACIÓN NO CONSECUTIVO</t>
  </si>
  <si>
    <t>SECCIÓN NOVEDADES - FONDO EDUCATIVO REGIONAL CIÉNAGA - SANTA MARTA - NÓMINAS DE PAGO</t>
  </si>
  <si>
    <t>2-627</t>
  </si>
  <si>
    <t>FONDO EDUCATIVO REGIONAL - NOVEDADES DE NÓMINA</t>
  </si>
  <si>
    <t>01/071984</t>
  </si>
  <si>
    <t>30/07/1984</t>
  </si>
  <si>
    <t xml:space="preserve">RESUMEN POR SECCIÓN FONDO EDUCATIVO REGIONAL SANTA MARTA - </t>
  </si>
  <si>
    <t>MAL PAGINADO</t>
  </si>
  <si>
    <t>FOLIACIÓN INCOMPLETA</t>
  </si>
  <si>
    <t>TESORERÍA - FONDO EDUCATIVO REGIONAL SANTA MARTA - CIÉNAGA - NÓMINAS DE PAGO</t>
  </si>
  <si>
    <t>NÓMINA DE PAGO - FONDO EDUCATIVO REGIONAL DEL MAGDALENA ARACATACA - CHIBOLO - TESORERÍA</t>
  </si>
  <si>
    <t>01/10/1984</t>
  </si>
  <si>
    <t>30/10/1984</t>
  </si>
  <si>
    <t>629-1135</t>
  </si>
  <si>
    <t>FALTA PAGINACIÓN DEL 001 AL 628</t>
  </si>
  <si>
    <t>RESUMEN POR SECCIÓN FONDO EDUCATIVO REGIONAL SANTA MARTA - TESORERÍA</t>
  </si>
  <si>
    <t>NÓMINAS DE PAGO - FONDO EDUCATIVO REGIONAL SANTA MARTA - CIÉNAGA - TESORERÍA</t>
  </si>
  <si>
    <t>SANTA MARTA - F.E.R MAGDALENA - NÓMINAS DE PAGO</t>
  </si>
  <si>
    <t>FOLIACIÓN NO CONSECUTIVO</t>
  </si>
  <si>
    <t>002 CIÉNAGA - F.E.R MAGDALENA - NÓMINAS DE PAGO</t>
  </si>
  <si>
    <t>429-628</t>
  </si>
  <si>
    <t>FALTA PAGINACIÓN DEL 001 AL 428</t>
  </si>
  <si>
    <t>TESORERÍA - FONDO EDUCATIVO REGIONAL DE MAGDALENA SANTA MARTA - CIÉNAGA - NÓMINAS DE PAGO</t>
  </si>
  <si>
    <t>2-612</t>
  </si>
  <si>
    <t>TESORERÍA - FONDO EDUCATIVO REGIONAL SANTA MARTA - ARACATACA - CHIBOLO - NÓMINAS DE PAGO</t>
  </si>
  <si>
    <t>637-1145</t>
  </si>
  <si>
    <t>FALTA PAGINACIÓN DEL 001 AL 636</t>
  </si>
  <si>
    <t>SECCIÓN TESORERÍA - FONDO EDUCATIVO REGIONAL F.E.R - NÓMINAS DE PAGO</t>
  </si>
  <si>
    <t>SECCIÓN TESORERÍA - F.E.R ARACATACA - CHIBOLO - NÓMINAS DE PAGO</t>
  </si>
  <si>
    <t>30/09/1984</t>
  </si>
  <si>
    <t>636-1143</t>
  </si>
  <si>
    <t>FALTA PAGINACIÓN DEL 001 AL 635</t>
  </si>
  <si>
    <t>FONDO EDUCATIVO REGIONAL F.E.R - NÓMINAS DE PAGO</t>
  </si>
  <si>
    <t>646-1152</t>
  </si>
  <si>
    <t>FALTA PAGINACIÓN DEL 001 AL 645</t>
  </si>
  <si>
    <t>622-1144</t>
  </si>
  <si>
    <t>FALTA PAGINACIÓN DEL 001 AL 621</t>
  </si>
  <si>
    <t>SECCIÓN TESORERÍA - F.E.R SANTA MARTA - CIÉNAGA - NÓMINAS DE PAGO</t>
  </si>
  <si>
    <t>SECCIÓN TESORERÍA - FONDO EDUCATIVO REGIONAL ARACATACA - CHIBOLO - NÓMINAS DE PAGO</t>
  </si>
  <si>
    <t>628-1142</t>
  </si>
  <si>
    <t xml:space="preserve">TESORERÍA - FONDO EDUCATIVO REGIONAL SANTA MARTA - CIÉNAGA - </t>
  </si>
  <si>
    <t>2-628</t>
  </si>
  <si>
    <t xml:space="preserve">TESORERÍA - FONDO EDUCATIVO REGIONAL DE MAGDALENA SANTA MARTA - CIÉNAGA - </t>
  </si>
  <si>
    <t xml:space="preserve">TESORERÍA - FONDO EDUCATIVO REGIONAL SANTA MARTA - ARACATACA - CHIBOLO - </t>
  </si>
  <si>
    <t>645-1153</t>
  </si>
  <si>
    <t>FALTA PAGINACIÓN DEL 001 AL 644</t>
  </si>
  <si>
    <t>NOVEDADES - PRIMA DE NAVIDAD - FONDO EDUCATIVO REGIONAL MAGDALENA SANTA MARTA - CIÉNAGA - NÓMINAS DE PAGO</t>
  </si>
  <si>
    <t>2-649</t>
  </si>
  <si>
    <t>SAN SEBASTIA - F.E.R - NÓMINA</t>
  </si>
  <si>
    <t>C.P</t>
  </si>
  <si>
    <t>1498-1525</t>
  </si>
  <si>
    <t>FALTA PAGINACIÓN DEL 001 AL 1497</t>
  </si>
  <si>
    <t>NOVEDADES - FONDO EDUCATIVO REGIONAL MAGDALENA SANTA MARTA - NÓMINAS DE PAGO</t>
  </si>
  <si>
    <t>8-433</t>
  </si>
  <si>
    <t>F.E.R DE MAGDALENA 004 ARIGUANI ORIGINAL Y COPIAS - NÓMINAS DE PAGO</t>
  </si>
  <si>
    <t>F.E.R DE MAGDALENA 011 PIVIJAI ORIGINAL Y COPIAS - NÓMINAS DE PAGO</t>
  </si>
  <si>
    <t>F.E.R DE MAGDALENA 013 PUEBLO VIEJO ORIGINAL Y COPIAS - NÓMINAS DE PAGO</t>
  </si>
  <si>
    <t>F.E.R DE MAGDALENA 014 REMOLINO ORIGINAL Y COPIAS - NÓMINAS DE PAGO</t>
  </si>
  <si>
    <t>F.E.R DE MAGDALENA 015 SALAMINA ORIGINAL Y COPIAS - NÓMINAS DE PAGO</t>
  </si>
  <si>
    <t>F.E.R DE MAGDALENA 016 SAN SEBASTIAN ORIGINAL Y COPIAS - NÓMINAS DE PAGO</t>
  </si>
  <si>
    <t>F.E.R DE MAGDALENA 017 SAN ZENON ORIGINAL Y COPIAS - NÓMINAS DE PAGO</t>
  </si>
  <si>
    <t>F.E.R DE MAGDALENA 012 PLATO ORIGINAL Y COPIAS - NÓMINAS DE PAGO</t>
  </si>
  <si>
    <t>F.E.R DE MAGDALENA 008 FUNDACIÓN ORIGINAL Y COPIAS - NÓMINAS DE PAGO</t>
  </si>
  <si>
    <t>F.E.R DE MAGDALENA 010 PEDRAZA ORIGINAL Y COPIAS - NÓMINAS DE PAGO</t>
  </si>
  <si>
    <t>F.E.R DE MAGDALENA 009 GUAMAL ORIGINAL Y COPIAS - NÓMINAS DE PAGO</t>
  </si>
  <si>
    <t>F.E.R DE MAGDALENA 003 ARACATACA ORIGINAL Y COPIAS - NÓMINAS DE PAGO</t>
  </si>
  <si>
    <t>F.E.R DE MAGDALENA 002-500 INFIP - CIÉNAGA - NÓMINAS DE PAGO</t>
  </si>
  <si>
    <t>SANTA MARTA - FONDO EDUCATIVO REGIONAL(FER) - NÓMINAS DE PAGO</t>
  </si>
  <si>
    <t>C.R</t>
  </si>
  <si>
    <t>F.E.R DE MAGDALENA 002-500 INFI CIÉNAGA - NÓMINAS DE PAGO</t>
  </si>
  <si>
    <t>SANTA MARTA - F.E.R - NÓMINAS DE PAGO</t>
  </si>
  <si>
    <t>2--636</t>
  </si>
  <si>
    <t>FALTA PAGINA 001 LIBRO SIN EMPASTAR</t>
  </si>
  <si>
    <t>CIÉNAGA - F.E.R MAGDALENA - NÓMINA</t>
  </si>
  <si>
    <t>443-643</t>
  </si>
  <si>
    <t>FALTA PAGINACIÓN DEL 01 AL 442</t>
  </si>
  <si>
    <t>SANTA MARTA - FONDO EDUCATIVO REGIONAL (FER) - NÓMINAS DE PAGO</t>
  </si>
  <si>
    <t>40-467</t>
  </si>
  <si>
    <t>FALTA PAGINACIÓN DEL 01 AL 39</t>
  </si>
  <si>
    <t>001-100/10 ADMINISTRACIÓN - F.E.R DE MAGDALENA SANTA MARTA - NÓMINAS DE PAGO</t>
  </si>
  <si>
    <t>EN LA CARPETA 2 HAY 6 SUBCARPETAS</t>
  </si>
  <si>
    <t>001-310 A-CH - F.E.R DE MAGDALENA - NÓMINAS DE PAGO</t>
  </si>
  <si>
    <t>MAL FOLIADO</t>
  </si>
  <si>
    <t>F.E.R - DEVENGADOS Y DESCUENTOS FIJOS</t>
  </si>
  <si>
    <t>SANTA MARTA FONDO EDUCATIVO REGIONAL (FER) - NÓMINAS DE PAGO</t>
  </si>
  <si>
    <t>ALFABETICO FONDO EDUCCATIVO REGIONAL (FER) - LISTADO DE PERSONAL</t>
  </si>
  <si>
    <t>FONDO EDUCCATIVO REGIONAL (FER) - DEVENGADOS Y DESCUENTOS FIJOS</t>
  </si>
  <si>
    <t>651-1167</t>
  </si>
  <si>
    <t>FALTA PAGINACIÓN DEL 01 AL 650</t>
  </si>
  <si>
    <t>CONTABILIDAD FONDO EDUCATIVO REGIONAL (FER) - REGISTRO CONTABLE DE MOVIMIENTO</t>
  </si>
  <si>
    <t>F.E.R - NÓMINAS DE PAGO</t>
  </si>
  <si>
    <t>CONTABILIDAD FONDO EDUCATIVO REGIONAL (FER) - LIBRO MAYOR Y BALANCE</t>
  </si>
  <si>
    <t>ORIGINAL Y COPIA CENTRO EXPERIMENTAL PILOTO C.E.P - NÓMINAS DE PAGO</t>
  </si>
  <si>
    <t>17-24</t>
  </si>
  <si>
    <t>FALTA PAGINACIÓN 01 - 16</t>
  </si>
  <si>
    <t>ORIGINAL Y COPIA FONDO EDUCATIVO REGIONAL (FER) - NÓMINAS DE PAGO</t>
  </si>
  <si>
    <t>OFICINA DE ESCALAFON FONDO EDUCATIVO REGIONAL (FER) - NÓMINAS DE PAGO</t>
  </si>
  <si>
    <t>12--15</t>
  </si>
  <si>
    <t>FALTA PAGINACIÓN 01 - 11</t>
  </si>
  <si>
    <t>PRIMARIA FONDO EDUCATIVO REGIONAL (FER) - NÓMINAS DE PAGO</t>
  </si>
  <si>
    <t>370-374</t>
  </si>
  <si>
    <t>FALTA PAGINACIÓN 01 - 369</t>
  </si>
  <si>
    <t>COLEGIOS CORPORATIVOS FONDO EDUCATIVO REGIONAL (FER) - NÓMINAS DE PAGO</t>
  </si>
  <si>
    <t>441-443</t>
  </si>
  <si>
    <t>FALTA PAGINACIÓN 01 - 440</t>
  </si>
  <si>
    <t>JARDIN INFANTIL FONDO EDUCATIVO REGIONAL (FER) - NÓMINAS DE PAGO</t>
  </si>
  <si>
    <t>382-394</t>
  </si>
  <si>
    <t>FALTA PAGINACIÓN 01 - 381</t>
  </si>
  <si>
    <t>186-208</t>
  </si>
  <si>
    <t>FALTA PAGINACIÓN 01 - 185</t>
  </si>
  <si>
    <t>FONDO EDUCATIVO REGIONAL (FER) - NÓMINAS DE PAGO</t>
  </si>
  <si>
    <t>209-267</t>
  </si>
  <si>
    <t>FALTA PAGINACIÓN 01 - 208</t>
  </si>
  <si>
    <t>COLEGIOS NACIONALIZADOS FONDO EDUCATIVO REGIONAL (FER) - NÓMINAS DE PAGO</t>
  </si>
  <si>
    <t>402-440</t>
  </si>
  <si>
    <t>FALTA PAGINACIÓN 01 - 401</t>
  </si>
  <si>
    <t>117-145</t>
  </si>
  <si>
    <t>FALTA PAGINACIÓN 01 - 116</t>
  </si>
  <si>
    <t>146-185</t>
  </si>
  <si>
    <t>FALTA PAGINACIÓN 01 - 145</t>
  </si>
  <si>
    <t>651-686</t>
  </si>
  <si>
    <t>FALTA PAGINACIÓN 01 - 640</t>
  </si>
  <si>
    <t>SALAMINA FONDO EDUCATIVO REGIONAL (FER) - NÓMINAS DE PAGO</t>
  </si>
  <si>
    <t>997-1016</t>
  </si>
  <si>
    <t>FALTA PAGINACIÓN 01 - 996</t>
  </si>
  <si>
    <t>EL PIÑON FONDO EDUCATIVO REGIONAL (FER) - NÓMINAS DE PAGO</t>
  </si>
  <si>
    <t>766-783</t>
  </si>
  <si>
    <t>FALTA PAGINACIÓN 01 - 765</t>
  </si>
  <si>
    <t>PIVIJAY FONDO EDUCATIVO REGIONAL (FER) - NÓMINAS DE PAGO</t>
  </si>
  <si>
    <t>868-923</t>
  </si>
  <si>
    <t>FALTA PAGINACIÓN 01 - 867</t>
  </si>
  <si>
    <t>SAN ZENON FONDO EDUCATIVO REGIONAL (FER) - NÓMINAS DE PAGO</t>
  </si>
  <si>
    <t>1036-1047</t>
  </si>
  <si>
    <t>FALTA PAGINACIÓN 01 - 1035</t>
  </si>
  <si>
    <t>CHIBOLO FONDO EDUCATIVO REGIONAL (FER) - NÓMINAS DE PAGO</t>
  </si>
  <si>
    <t>1140-1148</t>
  </si>
  <si>
    <t>FALTA PAGINACIÓN 01 - 1139</t>
  </si>
  <si>
    <t>375-377</t>
  </si>
  <si>
    <t>FALTA PAGINACIÓN 01 - 374</t>
  </si>
  <si>
    <t>EDUCACIÓN ESPECIAL FONDO EDUCATIVO REGIONAL (FER) - NÓMINAS DE PAGO</t>
  </si>
  <si>
    <t>378-381</t>
  </si>
  <si>
    <t>FALTA PAGINACIÓN 01 - 377</t>
  </si>
  <si>
    <t>012 PLATO F.E.R MAGDALENA ORIGINAL Y COPIA - NÓMINAS DE PAGO</t>
  </si>
  <si>
    <t>916-995</t>
  </si>
  <si>
    <t>FALTA PAGINACIÓN 01 - 917</t>
  </si>
  <si>
    <t>005 CERRO DE SAN ANTONIO F.E.R MAGDALENA ORIGINAL Y COPIA - NÓMINAS DE PAGO</t>
  </si>
  <si>
    <t>682-716</t>
  </si>
  <si>
    <t>FALTA PAGINACIÓN 01 - 681</t>
  </si>
  <si>
    <t>009 GUAMAL F.E.R MAGDALENA ORIGINAL Y COPIA - NÓMINAS DE PAGO</t>
  </si>
  <si>
    <t>814-843</t>
  </si>
  <si>
    <t>FALTA PAGINACIÓN 01 - 813</t>
  </si>
  <si>
    <t>014 REMOLINO F.E.R MAGDALENA ORIGINAL Y COPIA - NÓMINAS DE PAGO</t>
  </si>
  <si>
    <t>973-989</t>
  </si>
  <si>
    <t>FALTA PAGINACIÓN 01 - 972</t>
  </si>
  <si>
    <t>015 SALAMINA F.E.R MAGDALENA ORIGINAL Y COPIA - NÓMINAS DE PAGO</t>
  </si>
  <si>
    <t>990-1008</t>
  </si>
  <si>
    <t>FALTA PAGINACIÓN 01 - 989</t>
  </si>
  <si>
    <t>019 SITIO NUEVO F.E.R MAGDALENA ORIGINAL Y COPIA - NÓMINAS DE PAGO</t>
  </si>
  <si>
    <t>1078-1112</t>
  </si>
  <si>
    <t>FALTA PAGINACIÓN 01 - 1078</t>
  </si>
  <si>
    <t>016 SAN SEBASTIAN F.E.R MAGDALENA ORIGINAL Y COPIA - NÓMINAS DE PAGO</t>
  </si>
  <si>
    <t>1009-1027</t>
  </si>
  <si>
    <t>FALTA PAGINACIÓN 01 - 1008</t>
  </si>
  <si>
    <t>020 TENERIFE F.E.R MAGDALENA ORIGINAL Y COPIA - NÓMINAS DE PAGO</t>
  </si>
  <si>
    <t>1113-1134</t>
  </si>
  <si>
    <t>FALTA PAGINACIÓN 01 - 1112</t>
  </si>
  <si>
    <t>1123-1143</t>
  </si>
  <si>
    <t>FALTA PAGINACIÓN 01 - 1122</t>
  </si>
  <si>
    <t>017 SAN ZENON F.E.R MAGDALENA ORIGINAL Y COPIA - NÓMINAS DE PAGO</t>
  </si>
  <si>
    <t>1028-1039</t>
  </si>
  <si>
    <t>FALTA PAGINACIÓN 01 - 1027</t>
  </si>
  <si>
    <t>018 SANTANA F.E.R MAGDALENA ORIGINAL Y COPIA - NÓMINAS DE PAGO</t>
  </si>
  <si>
    <t>1040-1077</t>
  </si>
  <si>
    <t>FALTA PAGINACIÓN 01 - 1089</t>
  </si>
  <si>
    <t>013 PUEBLO VIEJO F.E.R MAGDALENA ORIGINAL Y COPIA - NÓMINAS DE PAGO</t>
  </si>
  <si>
    <t>947-967</t>
  </si>
  <si>
    <t>FALTA PAGINACIÓN 01 - 946</t>
  </si>
  <si>
    <t>008 FUNDACIÓN F.E.R MAGDALENA ORIGINAL Y COPIA - NÓMINAS DE PAGO</t>
  </si>
  <si>
    <t>772-813</t>
  </si>
  <si>
    <t>FALTA PAGINACIÓN 01 - 771</t>
  </si>
  <si>
    <t>010 PEDRAZA F.E.R MAGDALENA ORIGINAL Y COPIA - NÓMINAS DE PAGO</t>
  </si>
  <si>
    <t>844-861</t>
  </si>
  <si>
    <t>FALTA PAGINACIÓN 01 - 843</t>
  </si>
  <si>
    <t>011 PIVIJAY F.E.R MAGDALENA ORIGINAL Y COPIA - NÓMINAS DE PAGO</t>
  </si>
  <si>
    <t>862-917</t>
  </si>
  <si>
    <t>FALTA PAGINACIÓN 01 - 861</t>
  </si>
  <si>
    <t>006 EL BANCO F.E.R MAGDALENA ORIGINAL Y COPIA - NÓMINAS DE PAGO</t>
  </si>
  <si>
    <t>717-753</t>
  </si>
  <si>
    <t>FALTA PAGINACIÓN 01 - 716</t>
  </si>
  <si>
    <t>007 EL PIÑON F.E.R MAGDALENA ORIGINAL Y COPIA - NÓMINAS DE PAGO</t>
  </si>
  <si>
    <t>754-771</t>
  </si>
  <si>
    <t>FALTA PAGINACIÓN 01 - 983</t>
  </si>
  <si>
    <t>003 ARACATACA F.E.R MAGDALENA ORIGINAL Y COPIA - NÓMINAS DE PAGO</t>
  </si>
  <si>
    <t>622-667</t>
  </si>
  <si>
    <t>FALTA PAGINACIÓN 01 - 621</t>
  </si>
  <si>
    <t>021 CHIBOLO F.E.R MAGDALENA ORIGINAL Y COPIA - NÓMINAS DE PAGO</t>
  </si>
  <si>
    <t>1135-1144</t>
  </si>
  <si>
    <t>FALTA PAGINACIÓN 01 - 1134</t>
  </si>
  <si>
    <t>OFICINA DE CONTABILIDAD F.E.R MAGDALENA - BALANCE Y RELACIÓN DE DEBITOS Y CREDITOS</t>
  </si>
  <si>
    <t>OFICINA DE CONTABILIDAD F.E.R DE MAGDALENA - BALANCE Y RELACIÓN DE DEBITOS Y CREDITOS</t>
  </si>
  <si>
    <t>F.E.R DE MAGDALENA - BALANCE Y RELACIÓN DE DEBITOS Y CREDITOS</t>
  </si>
  <si>
    <t>F.E.R DE MAGDALENA - COMPROBANTES DE INCORPORACIÓN</t>
  </si>
  <si>
    <t>002 CIENAGA F.E.R - NÓMINAS DE PAGO</t>
  </si>
  <si>
    <t>425-621</t>
  </si>
  <si>
    <t>FALTA PAGINA 001 - 424</t>
  </si>
  <si>
    <t>F.E.R MAGDALENA - LISTADO POR PERSONAL</t>
  </si>
  <si>
    <t>006 EL BANCO F.E.R MAGDALENA - NÓMINAS DE PAGO</t>
  </si>
  <si>
    <t>737-769</t>
  </si>
  <si>
    <t>FALTA PAGINA 001 - 753</t>
  </si>
  <si>
    <t>005 CERRO DE SAN ANTONIO F.E.R MAGDALENA - NÓMINAS DE PAGO</t>
  </si>
  <si>
    <t>PAGINACIÓN INCOMPLETA</t>
  </si>
  <si>
    <t>018 SANTANA F.E.R MAGDALENA - NÓMINAS DE PAGO</t>
  </si>
  <si>
    <t>1050-1087</t>
  </si>
  <si>
    <t>FALTA PAGINA 001 - 1049</t>
  </si>
  <si>
    <t>021 CHIBOLO F.E.R MAGDALENA - NÓMINAS DE PAGO</t>
  </si>
  <si>
    <t>1144-1152</t>
  </si>
  <si>
    <t>FALTA PAGINA 001 - 1143</t>
  </si>
  <si>
    <t>019 SITIO NUEVO F.E.R MAGDALENA - NÓMINAS DE PAGO</t>
  </si>
  <si>
    <t>1088-1122</t>
  </si>
  <si>
    <t>FALTA PAGINA 001 - 1087</t>
  </si>
  <si>
    <t>007 EL PIÑON F.E.R MAGDALENA - NÓMINAS DE PAGO</t>
  </si>
  <si>
    <t>770-787</t>
  </si>
  <si>
    <t>FALTA PAGINA 001 - 769</t>
  </si>
  <si>
    <t>PEDRAZA F.E.R MAGDALENA PRIMA DE NAVIDAD - NÓMINAS DE PAGO</t>
  </si>
  <si>
    <t>868-884</t>
  </si>
  <si>
    <t>FALTA PAGINA 001 - 867</t>
  </si>
  <si>
    <t>020 TENERIFE F.E.R - NÓMINAS DE PAGO</t>
  </si>
  <si>
    <t>PAGINACIÓN NO CONSECUTIVA</t>
  </si>
  <si>
    <t>1040-1073</t>
  </si>
  <si>
    <t>FALTA PAGINA 001 - 1039</t>
  </si>
  <si>
    <t>017 SAN ZENON F.E.R MAGDALENA - NÓMINAS DE PAGO</t>
  </si>
  <si>
    <t>FALTA PAGINA 001 - 1027</t>
  </si>
  <si>
    <t>016 SA SEBASTIAN F.E.R MAGDALENA - NÓMINAS DE PAGO</t>
  </si>
  <si>
    <t>FALTA PAGINA 001 - 1008</t>
  </si>
  <si>
    <t>015 SALAMINA F.E.R MAGDALENA - NÓMINAS DE PAGO</t>
  </si>
  <si>
    <t>FALTA PAGINA 001 - 989</t>
  </si>
  <si>
    <t>014 REMOLINO F.E.R MAGDALENA - NÓMINAS DE PAGO</t>
  </si>
  <si>
    <t>972-989</t>
  </si>
  <si>
    <t>FALTA PAGINA 001 - 971</t>
  </si>
  <si>
    <t>013 PUEBLO VIEJO F.E.R MAGDALENA - NÓMINAS DE PAGO</t>
  </si>
  <si>
    <t>945-965</t>
  </si>
  <si>
    <t>FALTA PAGINA 001 - 9744</t>
  </si>
  <si>
    <t>012 PLATO F.E.R MAGDALENA - NÓMINAS DE PAGO</t>
  </si>
  <si>
    <t>917-944</t>
  </si>
  <si>
    <t>FALTA PAGINA 001 - 916</t>
  </si>
  <si>
    <t>011 PIVIJAY F.E.R MAGDALENA - NÓMINAS DE PAGO</t>
  </si>
  <si>
    <t>869-916</t>
  </si>
  <si>
    <t>FALTA PAGINA 001 - 863</t>
  </si>
  <si>
    <t>010 PEDRAZA F.E.R MAGDALENA - NÓMINAS DE PAGO</t>
  </si>
  <si>
    <t>847-863</t>
  </si>
  <si>
    <t>FALTA PAGINA 001 - 846</t>
  </si>
  <si>
    <t>009 GUAMAL F.E.R MAGDALENA - NÓMINAS DE PAGO</t>
  </si>
  <si>
    <t>817-846</t>
  </si>
  <si>
    <t>FALTA PAGINA 001 - 816</t>
  </si>
  <si>
    <t>008 FUNDACIÓN F.E.R MAGDALENA - NÓMINAS DE PAGO</t>
  </si>
  <si>
    <t>775-816</t>
  </si>
  <si>
    <t>FALTA PAGINA 001 - 774</t>
  </si>
  <si>
    <t>758-774</t>
  </si>
  <si>
    <t>FALTA PAGINA 001 - 757</t>
  </si>
  <si>
    <t>721-756</t>
  </si>
  <si>
    <t>FALTA PAGINA 001 - 720</t>
  </si>
  <si>
    <t>688-720</t>
  </si>
  <si>
    <t>FALTA PAGINA 001 - 687</t>
  </si>
  <si>
    <t>004 ARIGUANI F.E.R MAGDALENA - NÓMINAS DE PAGO</t>
  </si>
  <si>
    <t>674-678</t>
  </si>
  <si>
    <t>FALTA PAGINA 001 - 673</t>
  </si>
  <si>
    <t>003 ARACATACA F.E.R MAGDALENA - NÓMINAS DE PAGO</t>
  </si>
  <si>
    <t>629-673</t>
  </si>
  <si>
    <t>FALTA PAGINA 001 - 628</t>
  </si>
  <si>
    <t>1074-1108</t>
  </si>
  <si>
    <t>FALTA PAGINA 001 - 1073</t>
  </si>
  <si>
    <t>NOVEDADES FONDO EDUCATIVO REGIONAL MAGDALENA ARACATACA CHIBOLO - NÓMINAS DE PAGO</t>
  </si>
  <si>
    <t>610 - 1109</t>
  </si>
  <si>
    <t>Caja Biodeterioro No. 1 - FALTA PG 001 - 06609</t>
  </si>
  <si>
    <t>TESORERÍA F.E.R ARACATACA - CHIBOLO - PRIMA DE NAVIDAD - NÓMINAS DE PAGO</t>
  </si>
  <si>
    <t>Caja Biodeterioro No. 7 - SIN FOLIAR</t>
  </si>
  <si>
    <t>NOVEDADES F.E.R MAG. ARACATACA CHIBOLO - NÓMINAS DE PAGO</t>
  </si>
  <si>
    <t>628 - 1133</t>
  </si>
  <si>
    <t>Caja Biodeterioro No. 12 - FALTA PAG 1 - 627</t>
  </si>
  <si>
    <t xml:space="preserve"> F.E.R - NÓMINAS DE PAGO</t>
  </si>
  <si>
    <t>Caja Biodeterioro No. 20 - SIN FOLIAR</t>
  </si>
  <si>
    <t>FONDO EDUCATIVO REGIONAL SANTA MARTA - ARACATACA - CHIBOLO - SECCIÓN TESORERÍA NÓMINAS DE PAGO - NÓMINA DE PAGO SECCIÓN TESORERÍA</t>
  </si>
  <si>
    <t>01/10/1983</t>
  </si>
  <si>
    <t>30/10/1983</t>
  </si>
  <si>
    <t>01/03/1983</t>
  </si>
  <si>
    <t>30/03/1983</t>
  </si>
  <si>
    <t>FONDO EDUCATIVO REGIONAL SANTA MARTA - CIÉNAGA - SECCIÓN TESORERÍA NÓMINAS DE PAGO - NÓMINA DE PAGO SECCIÓN TESORERÍA</t>
  </si>
  <si>
    <t>01/11/1983</t>
  </si>
  <si>
    <t>30/11/1983</t>
  </si>
  <si>
    <t>FONDO EDUCATIVO REGIONAL SANTA MARTA - ARACATACA - CHIBOLO - SECCIÓN TESORERÍA NÓMINAS DE PAGO - NÓMINAS DE PAGO</t>
  </si>
  <si>
    <t>01/08/1983</t>
  </si>
  <si>
    <t>30/08/1983</t>
  </si>
  <si>
    <t>01/07/1983</t>
  </si>
  <si>
    <t>30/07/1983</t>
  </si>
  <si>
    <t>TESORERÍA MUNICIPIOS - FONDO EDUCATIVO REGIONAL DEL MAGDALENA - NÓMINAS DE PAGO</t>
  </si>
  <si>
    <t>01/02/1983</t>
  </si>
  <si>
    <t>28/02/1983</t>
  </si>
  <si>
    <t>NOVEDADES ARACATACA - CHIBOLO - FONDO EDUCATIVO REGIONAL SANTA MARTA - NÓMINAS DE PAGO</t>
  </si>
  <si>
    <t>TESORERÍA MUNICIPAL - FONDO EDUCATIVO REGIONAL DEL MAGDALENA - NÓMINAS DE PAGO</t>
  </si>
  <si>
    <t>01/01/1983</t>
  </si>
  <si>
    <t>30/01/1983</t>
  </si>
  <si>
    <t>RESORERIA ARACATACA CHIBOLO - FONDO EDUCATIVO REGIONAL SANTA MARTA - NÓMINAS DE PAGO</t>
  </si>
  <si>
    <t>01/09/1983</t>
  </si>
  <si>
    <t>30/09/1983</t>
  </si>
  <si>
    <t>TESORERÍA CIÉNAGA - FONDO EDUCATIVO REGIONAL SANTA MARTA - NÓMINAS DE PAGO</t>
  </si>
  <si>
    <t>NOVEDADES CIÉNAGA - FONDO EDUCATIVO REGIONAL SANTA MARTA - NÓMINAS DE PAGO</t>
  </si>
  <si>
    <t>01/12/1983</t>
  </si>
  <si>
    <t>30/12/1983</t>
  </si>
  <si>
    <t>SUELDOS MUNICIPIOS - NÓMINAS DE PAGO</t>
  </si>
  <si>
    <t>LIBRO SIN PASTA Y PAGINADO</t>
  </si>
  <si>
    <t>FONDO EDUCATIVO REGIONAL (FER) - SALIDA DE MATERIALES</t>
  </si>
  <si>
    <t>RELACIÓN DE CHEQUES FONDO EDUCATIVO REGIONAL SANTA MARTA - RELACIÓN DE CHEQUES</t>
  </si>
  <si>
    <t>628-1138</t>
  </si>
  <si>
    <t>PRIMAS DICIEMBRE SECCIÓN NOVEDADES FONDO EDUCATIVO REGIONAL ARACATACA - CHIBOLO - NÓMINAS DE PAGO</t>
  </si>
  <si>
    <t>627-1136</t>
  </si>
  <si>
    <t>FALTA PAGINACIÓN DEL 001 AL 626</t>
  </si>
  <si>
    <t>RESOLUCIÓNES DE RECONOCIMIENTO FONDO EDUCATIVO REGIONAL - RESOLUCIÓNES DE RECONOCIMIENTO</t>
  </si>
  <si>
    <t>FONDO EDUCATIVO REGIONAL SANTA MARTA - NOVEDADES</t>
  </si>
  <si>
    <t>FONDO EDUCATIVO REGIONAL F.E.R SANTA MARTA - NÓMINAS DE PAGO</t>
  </si>
  <si>
    <t>29-351</t>
  </si>
  <si>
    <t>FALTA PAGINACIÓN DEL 001 AL 28</t>
  </si>
  <si>
    <t>NÓMINAS DE PAGO - FONDO EDUCATIVO REGIONAL SANTA MARTA - ARACATACA - CHIBOLO - TESORERÍA</t>
  </si>
  <si>
    <t>623-1128</t>
  </si>
  <si>
    <t>FALTA PAGINACIÓN DEL 001 AL 622</t>
  </si>
  <si>
    <t>SECCIÓN NOVEDADES - F.E.R SANTA MARTA - CIÉNAGA - NÓMINAS DE PAGO</t>
  </si>
  <si>
    <t>NÓMINA DE PAGO - FONDO EDUCATIVO REGIONAL DEL MAGDALENA - TESORERÍA</t>
  </si>
  <si>
    <t>01/04/1983</t>
  </si>
  <si>
    <t>30/04/1983</t>
  </si>
  <si>
    <t>RESOLUCIÓNES - FONDO EDUCATIVO REGIONAL - TESORERÍA</t>
  </si>
  <si>
    <t>FONDO EDUCATIVO REGIONAL F.E.R - RESUMEN POR SECCIÓN</t>
  </si>
  <si>
    <t>SECCIÓN NOVEDADES - (FER) SANTA MARTA - CIÉNAGA - NÓMINAS DE PAGO</t>
  </si>
  <si>
    <t>28-349</t>
  </si>
  <si>
    <t>FALTA PAGINACIÓN DEL 001 AL 27</t>
  </si>
  <si>
    <t>FONDO EDUCATIVO REGIONAL F.E.R - RELACIÓN DE DEBITOS Y CREDITOS</t>
  </si>
  <si>
    <t>F.E.R SAN ZENON - NÓMINAS DE PAGO</t>
  </si>
  <si>
    <t>F.E.R ARACATACA - NÓMINAS DE PAGO</t>
  </si>
  <si>
    <t>F.E.R ARIGUANI - NÓMINAS DE PAGO</t>
  </si>
  <si>
    <t>F.E.R CHIBOLO - NÓMINAS DE PAGO</t>
  </si>
  <si>
    <t>F.E.R TENERIFE - NÓMINAS DE PAGO</t>
  </si>
  <si>
    <t>F.E.R SITIO NUEVO - NÓMINAS DE PAGO</t>
  </si>
  <si>
    <t>F.E.R SANTANA - NÓMINAS DE PAGO</t>
  </si>
  <si>
    <t>F.E.R CIÉNAGA - NÓMINAS DE PAGO</t>
  </si>
  <si>
    <t>F.E.R GUAMAL - NÓMINAS DE PAGO</t>
  </si>
  <si>
    <t>F.E.R PEDRAZA - NÓMINAS DE PAGO</t>
  </si>
  <si>
    <t>F.E.R FUNDACIÓN - NÓMINAS DE PAGO</t>
  </si>
  <si>
    <t>OFICINA DE CONTABILIDAD - BALANCE Y RELACIÓN DE DEBITOS Y CREDITO F.E.R - NÓMINAS DE PAGO</t>
  </si>
  <si>
    <t>571-611</t>
  </si>
  <si>
    <t>FALTA PAGINACIÓN DEL 01 AL 570</t>
  </si>
  <si>
    <t>REMOLINO F.E.R - NÓMINA</t>
  </si>
  <si>
    <t>FALTA PAGINACIÓN DEL 01 AL 972</t>
  </si>
  <si>
    <t>016 SAN SEBASTIAN F.E.R - NÓMINAS DE PAGO</t>
  </si>
  <si>
    <t>FALTA PAGINACIÓN DEL 01 AL 989</t>
  </si>
  <si>
    <t>004 ARIGUANI  F.E.R DE MAGDALENA ACUMULADOS - NÓMINAS DE PAGO</t>
  </si>
  <si>
    <t>630-675</t>
  </si>
  <si>
    <t>FALTA PAGINACIÓN DEL 01 AL 629</t>
  </si>
  <si>
    <t>F.E.R MAGDALENA SITIO NUEVO - NÓMINAS DE PAGO</t>
  </si>
  <si>
    <t>F.E.R MAGDALENA CIENAGA - NÓMINAS DE PAGO</t>
  </si>
  <si>
    <t>F.E.R MAGDALENA ARACATACA - NÓMINAS DE PAGO</t>
  </si>
  <si>
    <t>F.E.R MAGDALENA CHIBOLO - NÓMINAS DE PAGO</t>
  </si>
  <si>
    <t>2-625</t>
  </si>
  <si>
    <t>EXAMEN DE CUENTAS F.E.R MAGDALENA - COMPROBANTES DE INCORPORACIÓN</t>
  </si>
  <si>
    <t>EXAMEN DE CUENTAS F.E.R MAGDALENA - BALANCE Y RELACIÓN DE DEBITOS Y CREDITOS</t>
  </si>
  <si>
    <t xml:space="preserve">C.P </t>
  </si>
  <si>
    <t>01/05/1983</t>
  </si>
  <si>
    <t>30/05/1983</t>
  </si>
  <si>
    <t xml:space="preserve">DECRETOS CONTRATOS N° 222 - </t>
  </si>
  <si>
    <t>SIN FOLIAR</t>
  </si>
  <si>
    <t>NOVEDADES F.E.R SANTA MARTA CIENAGA - NÓMINAS DE PAGO</t>
  </si>
  <si>
    <t>1 - 586</t>
  </si>
  <si>
    <t xml:space="preserve">Caja Biodeterioro No. 11 - </t>
  </si>
  <si>
    <t>CIENAGA F.E.R COPIA - NÓMINAS DE PAGO</t>
  </si>
  <si>
    <t>609 - 612</t>
  </si>
  <si>
    <t>Caja Biodeterioro No. 13 - FALTA PAG 01 - 608</t>
  </si>
  <si>
    <t>EL PIÑON F.E.R - NÓMINAS DE PAGO</t>
  </si>
  <si>
    <t>Caja Biodeterioro No. 15 - SIN FOLIAR</t>
  </si>
  <si>
    <t>EL BANCO F.E.R - NÓMINAS DE PAGO</t>
  </si>
  <si>
    <t>PIRIJAY F.E.R - NÓMINAS DE PAGO</t>
  </si>
  <si>
    <t>GUAMAL F.E.R - NÓMINAS DE PAGO</t>
  </si>
  <si>
    <t>ARACATACA F.E.R - NÓMINAS DE PAGO</t>
  </si>
  <si>
    <t>ARIGUANI F.E.R - NÓMINAS DE PAGO</t>
  </si>
  <si>
    <t>671 - 685</t>
  </si>
  <si>
    <t>Caja Biodeterioro No. 15 - FALTA PAG 1 - 670</t>
  </si>
  <si>
    <t>SAN ANTONIO F.E.R - NÓMINAS DE PAGO</t>
  </si>
  <si>
    <t>686 - 715</t>
  </si>
  <si>
    <t>Caja Biodeterioro No. 15 - FALTA PAG 1 - 685</t>
  </si>
  <si>
    <t>SECCIÓN TESORERÍA FONDO EDUCATIVO REGIONAL MAGDALENA - NÓMINA DE PAGO  - NÓMINAS DE PAGO SECCIÓN TESORERÍA</t>
  </si>
  <si>
    <t>01/11/1982</t>
  </si>
  <si>
    <t>30/11/1982</t>
  </si>
  <si>
    <t>FONDO EDUCATIVO REGIONAL MAGDALENA - SANTA MARTA - NÓMINA DE PAGO  - NÓMINAS DE PAGO</t>
  </si>
  <si>
    <t>01/07/1982</t>
  </si>
  <si>
    <t>30/07/1982</t>
  </si>
  <si>
    <t>RESOLUCIÓNES DE LA 001 / 154 DE PAGO - RESOLUCIÓNES 001-154</t>
  </si>
  <si>
    <t>01/01/1982</t>
  </si>
  <si>
    <t>ADICIONAL - NÓMINAS DE PAGO</t>
  </si>
  <si>
    <t>01/04/1982</t>
  </si>
  <si>
    <t>TESORERÍA - (FER) SANTA MARTA PRIMAS DICIEMBRE - NÓMINAS DE PAGO</t>
  </si>
  <si>
    <t>01/12/1982</t>
  </si>
  <si>
    <t>30/12/1982</t>
  </si>
  <si>
    <t>FONDO EDUCATIVO REGIONAL (FER) SANTA MARTA - NOVEDADES</t>
  </si>
  <si>
    <t>01/01/1981</t>
  </si>
  <si>
    <t>30/1/*1982</t>
  </si>
  <si>
    <t>RESOLUCIÓNES DESDE N° 155-338 (FER) - RESOLUCIÓNES</t>
  </si>
  <si>
    <t>01/08/1982</t>
  </si>
  <si>
    <t>30/08/1982</t>
  </si>
  <si>
    <t>FONDO EDUCATIVO REGIONAL (FER) - RESUMEN POR SECCIÓN</t>
  </si>
  <si>
    <t>TESORERÍA SANTA MARTA - FONDO EDUCATIVO REGIONAL (FER) DEL MAGDALENA - NÓMINAS DE PAGO</t>
  </si>
  <si>
    <t>FONDO EDUCATIVO REGIONAL DEL MAGDALENA - NÓMINAS DE PAGO</t>
  </si>
  <si>
    <t>01/06/1982</t>
  </si>
  <si>
    <t>30/06/1982</t>
  </si>
  <si>
    <t>643-1089</t>
  </si>
  <si>
    <t>FALTA PAGINACIÓN DEL 001 AL 642</t>
  </si>
  <si>
    <t>NÓMINAS DE PAGO - FONDO EDUCATIVO REGIONAL DEL MAGDALENA - NÓMINAS DE PAGO</t>
  </si>
  <si>
    <t>621-1129</t>
  </si>
  <si>
    <t>FALTA PAGINACIÓN DEL 001 AL 620</t>
  </si>
  <si>
    <t>NÓMINAS DE PAGO - FONDO EDUCATIVO REGIONAL SANTA MARTA - NÓMINAS DE PAGO</t>
  </si>
  <si>
    <t>NÓMINAS DE PAGO - FONDO EDUCATIVO REGIONAL - NÓMINAS DE PAGO</t>
  </si>
  <si>
    <t>01/02/1982</t>
  </si>
  <si>
    <t>28/02/1982</t>
  </si>
  <si>
    <t>NÓMINAS DE PAGO - FONDO EDUCATIVO REGIONAL - MUNICIPIOS - NÓMINAS DE PAGO</t>
  </si>
  <si>
    <t>617-1137</t>
  </si>
  <si>
    <t>FALTA PAGINACIÓN DEL 001 AL 616</t>
  </si>
  <si>
    <t>RELACIÓN DE CHEQUES - FONDO EDUCATIVO REGIONAL - RELACIÓN DE CHEQUES</t>
  </si>
  <si>
    <t>01/09/1982</t>
  </si>
  <si>
    <t>30/09/1982</t>
  </si>
  <si>
    <t>615-1121</t>
  </si>
  <si>
    <t>FALTA PAGINACIÓN DEL 001 AL 614</t>
  </si>
  <si>
    <t>SANTA MARTA - FONDO EDUCATIVO REGIONAL F.E.R - NÓMINAS DE PAGO</t>
  </si>
  <si>
    <t>TESORERÍA - FONDO EDUCATIVO REGIONAL DE MAGDALENA SANTA MARTA - NÓMINAS DE PAGO</t>
  </si>
  <si>
    <t>01/10/1982</t>
  </si>
  <si>
    <t>30/10/1982</t>
  </si>
  <si>
    <t>TESORERÍA MUNICIPIOS - FONDO EDUCATIVO REGIONAL MAGDALENA - NÓMINAS DE PAGO</t>
  </si>
  <si>
    <t>603-1089</t>
  </si>
  <si>
    <t>FALTA PAGINACIÓN DEL 001 AL 602</t>
  </si>
  <si>
    <t>FONDO EDUCATIVO REGIONAL MAGDALENA - NOVEDADES DE NÓMINA</t>
  </si>
  <si>
    <t>30/01/1982</t>
  </si>
  <si>
    <t>01/05/1982</t>
  </si>
  <si>
    <t>30/05/1982</t>
  </si>
  <si>
    <t xml:space="preserve">INFORME DE CUENTAS - CENTRO EXPERIMENTAL PILOTO SANTA MARTA - </t>
  </si>
  <si>
    <t>NÓMINAS DE PAGO - FONDO EDUCATIVO REGIONAL MAGDALENA - SANTA MARTA - TESORERÍA</t>
  </si>
  <si>
    <t>607-1100</t>
  </si>
  <si>
    <t>FALTA PAGINACIÓN DEL 001 AL 606</t>
  </si>
  <si>
    <t>FONDO EDUCATIVO REGIONAL MAGDALENA - SANTA MARTA - NÓMINAS DE PAGO</t>
  </si>
  <si>
    <t>407-606</t>
  </si>
  <si>
    <t>FALTA PAGINACIÓN DEL 001 AL 406</t>
  </si>
  <si>
    <t>F.E.R RESUMEN POR SECCIÓN - RESUMEN POR SECCIÓN</t>
  </si>
  <si>
    <t>SECCIÓN TESORERÍA - F.E.R MUNICIPIOS - NÓMINAS DE PAGO</t>
  </si>
  <si>
    <t>620-1128</t>
  </si>
  <si>
    <t>FALTA PAGINACIÓN DEL 001 AL 619</t>
  </si>
  <si>
    <t>01/03/1982</t>
  </si>
  <si>
    <t>30/03/1982</t>
  </si>
  <si>
    <t xml:space="preserve">F.E.R MAGDALENA - RELACIÓN DEBITOS Y CREDITOS - </t>
  </si>
  <si>
    <t>F.E.R DE MAGDALENA 018 SANTANA ORIGINAL Y COPIAS - NÓMINAS DE PAGO</t>
  </si>
  <si>
    <t>F.E.R DE MAGDALENA - NÓMINAS DE PAGO</t>
  </si>
  <si>
    <t>PRESUPUESTO - FONDO EDUCATIVO REGIONAL (FER) - NÓMINAS DE PAGO</t>
  </si>
  <si>
    <t>SANTA MARTA - NÓMINAS DE PAGO</t>
  </si>
  <si>
    <t>SIN FOLIAR Y SIN CARATULA</t>
  </si>
  <si>
    <t>F.E.R DEL MAGDALENA - NÓMINAS DE PAGO</t>
  </si>
  <si>
    <t>351-354</t>
  </si>
  <si>
    <t>FALTA PAGINACIÓN DEL 01 AL 350</t>
  </si>
  <si>
    <t>MINISTERIO DE EDUCACIÓN NACIONAL - REGISTRO CONTABLE DE MOVIMIENTO</t>
  </si>
  <si>
    <t>1092-1100</t>
  </si>
  <si>
    <t>FALTA PAGINACIÓN 01 - 1091</t>
  </si>
  <si>
    <t>F.E.R MAGDALENA - RESUMEN POR SECCIÓN</t>
  </si>
  <si>
    <t>CONTABILIDAD F.E.R MAGDALENA - BALANCE Y RELACIÓN DE DEBITOS Y CREDITOS</t>
  </si>
  <si>
    <t>OFICINA DE CONTABILIDAD F.E.R MAGDALENA CANCELACION VIGENCIA - BALANCE Y RELACIÓN DE DEBITOS Y CREDITOS</t>
  </si>
  <si>
    <t>668-700</t>
  </si>
  <si>
    <t>FALTA PAGINA 001 - 667</t>
  </si>
  <si>
    <t>947-962</t>
  </si>
  <si>
    <t>FALTA PAGINA 001 - 946</t>
  </si>
  <si>
    <t>824-840</t>
  </si>
  <si>
    <t>FALTA PAGINA 001 - 823</t>
  </si>
  <si>
    <t>923-946</t>
  </si>
  <si>
    <t>FALTA PAGINA 001 - 922</t>
  </si>
  <si>
    <t>016 SAN SEBASTIAN F.E.R MAGDALENA - NÓMINAS DE PAGO</t>
  </si>
  <si>
    <t>981-996</t>
  </si>
  <si>
    <t>FALTA PAGINA 001 - 980</t>
  </si>
  <si>
    <t>020 TENERIFE F.E.R MAGDALENA - NÓMINAS DE PAGO</t>
  </si>
  <si>
    <t>1074-1091</t>
  </si>
  <si>
    <t>963-980</t>
  </si>
  <si>
    <t>FALTA PAGINA 001 - 462</t>
  </si>
  <si>
    <t>EL PIÑON F.E.R MAGDALENA - NÓMINAS DE PAGO</t>
  </si>
  <si>
    <t>737-753</t>
  </si>
  <si>
    <t>FALTA PAGINA 001 - 736</t>
  </si>
  <si>
    <t>1042-1073</t>
  </si>
  <si>
    <t>FALTA PAGINA 001 - 1041</t>
  </si>
  <si>
    <t>607-1053</t>
  </si>
  <si>
    <t>FALTA PAGINA 001 - 606</t>
  </si>
  <si>
    <t>701-736</t>
  </si>
  <si>
    <t>FALTA PAGINA 001 - 700</t>
  </si>
  <si>
    <t>654-667</t>
  </si>
  <si>
    <t>FALTA PAGINA 001 - 653</t>
  </si>
  <si>
    <t>759-792</t>
  </si>
  <si>
    <t>841-895</t>
  </si>
  <si>
    <t>FALTA PAGINA 001 - 840</t>
  </si>
  <si>
    <t>SANTA MARTA - FONDO EDUCATIVO REGIONAL - RESUMEN POR SECCIÓN</t>
  </si>
  <si>
    <t>30/12/1981</t>
  </si>
  <si>
    <t>FOLIACIÓN NO CONSECUTIVA</t>
  </si>
  <si>
    <t>FONDO EDUCATIVO REGIONAL (FER) SANTA MARTA - ACUERDOS</t>
  </si>
  <si>
    <t>TESORERÍA - FONDO EDUCATIVO REGIONAL DE MAGDALENA - NÓMINAS DE PAGO</t>
  </si>
  <si>
    <t>01/12/1981</t>
  </si>
  <si>
    <t>F.E.R SANTA MARTA - CIÉNAGA - NÓMINAS DE PAGO</t>
  </si>
  <si>
    <t>01/11/1981</t>
  </si>
  <si>
    <t>30/11/1981</t>
  </si>
  <si>
    <t>LIBRO SIN EMPASTADURA Y SIN FOLIACIÓN</t>
  </si>
  <si>
    <t>CORRESPONDECIA DESPACHO - FONDO EDUCATIVO REGIONAL SANTA MARTA - SECRETARIA DE EDUCACIÓN</t>
  </si>
  <si>
    <t>NOVEDADES FONDO EDUCATIVO REGIONAL - TESORERÍA</t>
  </si>
  <si>
    <t>30/01/1981</t>
  </si>
  <si>
    <t>01/04/1981</t>
  </si>
  <si>
    <t>30/04/1981</t>
  </si>
  <si>
    <t>F.E.R SANTA MARTA -CIÉNAGA-SAN ANTONIO-ARIGUANI-SALAMINA-SAN SEBASTIAN - NÓMINAS DE PAGO</t>
  </si>
  <si>
    <t>SIN EMPASTAR SIN PAGINAR</t>
  </si>
  <si>
    <t>MUNICIPIOS - F.E.R - NÓMINAS DE PAGO</t>
  </si>
  <si>
    <t>SIN FOLIAR Y SIN EMPASTAR</t>
  </si>
  <si>
    <t>EL DIFICIL - FONDO EDUCATIVO REGIONAL (FER) - NÓMINAS DE PAGO</t>
  </si>
  <si>
    <t>01/10/1981</t>
  </si>
  <si>
    <t>30/10/1981</t>
  </si>
  <si>
    <t>SANTANA F.E.R DE MAGDALENA - NÓMINAS DE PAGO</t>
  </si>
  <si>
    <t>ARACATACA FONDO EDUCATIVO REGIONAL (FER) - NÓMINAS DE PAGO</t>
  </si>
  <si>
    <t xml:space="preserve">F.E.R DIVISION DE ARCHIVO Y TESORERÍA - </t>
  </si>
  <si>
    <t>01/05/1981</t>
  </si>
  <si>
    <t>30/05/1981</t>
  </si>
  <si>
    <t>F.E.D COMPROBANTES DE DIARIO - MOVIMIENTOS CONTABLES</t>
  </si>
  <si>
    <t>01/07/1981</t>
  </si>
  <si>
    <t>30/07/1981</t>
  </si>
  <si>
    <t>MUNICIPIOS FONDO EDUCATIVO REGIONAL  - NÓMINAS DE PAGO</t>
  </si>
  <si>
    <t>SIN FOLIACION</t>
  </si>
  <si>
    <t>SANTA MARTA F.E.R - NÓMINAS DE PAGO</t>
  </si>
  <si>
    <t>Caja Biodeterioro No. 22 - SIN FOLIAR</t>
  </si>
  <si>
    <t>NOVEDADES FONDO EDUCATIVO REGIONAL SANTA MARTA - NOVEDADES</t>
  </si>
  <si>
    <t>01/01/1980</t>
  </si>
  <si>
    <t>30/06/1980</t>
  </si>
  <si>
    <t>FONDO EDUCATIVO REGIONAL SANTA MARTA - ACUERDOS</t>
  </si>
  <si>
    <t>01/12/1979</t>
  </si>
  <si>
    <t>30/01/1980</t>
  </si>
  <si>
    <t>SECCIÓN TESORERÍA - FONDO EDUCATIVO REGIONAL SANTA MARTA - CIÉNAGA - NÓMINAS DE PAGO</t>
  </si>
  <si>
    <t>01/12/1980</t>
  </si>
  <si>
    <t>SANTA MARTA - FONDO EDUCATIVO DEPARTAMENTAL SANTA MARTA - PRIMA DE NAVIDAD Y VACACIONES</t>
  </si>
  <si>
    <t>01/10/1980</t>
  </si>
  <si>
    <t>30/10/1980</t>
  </si>
  <si>
    <t>SIN PAGINAR LIBRO SIN CARATULA</t>
  </si>
  <si>
    <t>PRIMA DE NAVIDAD Y VACACIONES - SECRETARIA DE DEPARTAMENTO DE MAGDALENA ZONA BANANERA - COLILLAS DE PAGO</t>
  </si>
  <si>
    <t>001-310 S-W PRIMARIA - F.E.R DE MAGDALENA ACUMULADOS - RELACIÓN DE DEDUCCIONES</t>
  </si>
  <si>
    <t>01/05/1980</t>
  </si>
  <si>
    <t>30/05/1980</t>
  </si>
  <si>
    <t>01/06/1980</t>
  </si>
  <si>
    <t>30/016/1980</t>
  </si>
  <si>
    <t>01/04/1980</t>
  </si>
  <si>
    <t>30/04/1980</t>
  </si>
  <si>
    <t>MAL PAGINADO SIN EMPASTAR</t>
  </si>
  <si>
    <t>CIENAGA H-O FONDO EDUCATIVO REGIONAL DEL MAGDALENA - ACTAS DE POSESIÓN</t>
  </si>
  <si>
    <t>PAGADURIA FONDO EDUCATIVO REGIONAL DEL MAGDALENA - NÓMINAS DE PAGO</t>
  </si>
  <si>
    <t>F.E.R MAGDALENA SANTA MARTA - NÓMINAS DE PAGO</t>
  </si>
  <si>
    <t>01/08/1980</t>
  </si>
  <si>
    <t>30/08/1980</t>
  </si>
  <si>
    <t>MUNICIPIOS F.E.R MAGDALENA - NÓMINAS DE PAGO</t>
  </si>
  <si>
    <t>F.E.R MAGDALENA - RESOLUCIONES</t>
  </si>
  <si>
    <t>SANTA MARTA F.E.R MAGDALENA 600 COLEGIOS CORPORATIVOS - NÓMINAS DE PAGO</t>
  </si>
  <si>
    <t>SANTA MARTA F.E.R MAGDALENA ACUMULADOS - NÓMINAS DE PAGO</t>
  </si>
  <si>
    <t>01/05/1979</t>
  </si>
  <si>
    <t>NOVEDADES FONDO EDUCATIVO REGIONAL SANTA MARTA - NOVEDADES 71</t>
  </si>
  <si>
    <t>01/04/1979</t>
  </si>
  <si>
    <t>30/12/1979</t>
  </si>
  <si>
    <t>NOVEDADES 79 FONDO EDUCATIVO REGIONAL SANTA MARTA - NOVEDADES 74</t>
  </si>
  <si>
    <t>01/07/1979</t>
  </si>
  <si>
    <t>30/07/1979</t>
  </si>
  <si>
    <t>SIN EMPASTAR MAL PAGINADO</t>
  </si>
  <si>
    <t>01/09/1979</t>
  </si>
  <si>
    <t>30/09/1979</t>
  </si>
  <si>
    <t>SIN FOLIAR TOMO SIN ROTULO</t>
  </si>
  <si>
    <t>EL BANCO F.E.R DE MAGDALENA - NÓMINAS DE PAGO</t>
  </si>
  <si>
    <t>CIENAGA F.E.R DE MAGDALENA - NÓMINAS DE PAGO</t>
  </si>
  <si>
    <t>01/08/1979</t>
  </si>
  <si>
    <t>30/08/1979</t>
  </si>
  <si>
    <t>01/06/1979</t>
  </si>
  <si>
    <t>30/06/1979</t>
  </si>
  <si>
    <t>F.E.R - NÓMINA</t>
  </si>
  <si>
    <t>SANTA MARTA - NÓMINA</t>
  </si>
  <si>
    <t>MAL PAGINADO SIN CARATULA</t>
  </si>
  <si>
    <t>F.E.R MAGDALENA PIVIJAY - NÓMINAS DE PAGO</t>
  </si>
  <si>
    <t>F.E.R MAGDALENAFUNDACIÓN - NÓMINAS DE PAGO</t>
  </si>
  <si>
    <t>EL PIÑON F.E.R DE MAGDALENA - NÓMINAS DE PAGO</t>
  </si>
  <si>
    <t>SANTA MARTA F.E.R DE MAGDALENA - NÓMINAS DE PAGO</t>
  </si>
  <si>
    <t>PLATO F.E.R DE MAGDALENA - NÓMINAS DE PAGO</t>
  </si>
  <si>
    <t>007 EL PIÑON F.E.R DE MAGDALENA FONDO EDUCATIVO REGIONAL - NÓMINAS DE PAGO</t>
  </si>
  <si>
    <t>EL BANCO F.E.R MAGDALENA - NÓMINAS DE PAGO</t>
  </si>
  <si>
    <t>FUNDACIÓN F.E.R MAGDALENA - NÓMINAS DE PAGO</t>
  </si>
  <si>
    <t>FONDO EDUCATIVO REGIONAL (FER) SANTA MARTA - ACUERDOS ORDENACIÓN GASTOS</t>
  </si>
  <si>
    <t>01/03/1977</t>
  </si>
  <si>
    <t>30/10/1978</t>
  </si>
  <si>
    <t>5 DE PRIMARIA - FONDO EDUCATIVO REGIONAL SANTA MARTA - ACTAS VALIDACIÓN</t>
  </si>
  <si>
    <t>01/01/1978</t>
  </si>
  <si>
    <t>30/05/1978</t>
  </si>
  <si>
    <t>01/12/1978</t>
  </si>
  <si>
    <t>30/12/1978</t>
  </si>
  <si>
    <t>Caja Biodeterioro No. 10 - SIN FOLIAR</t>
  </si>
  <si>
    <t>FONDO EDUCATIVO REGIONAL - RESOLUCIÓNES - RESOLUCIÓNES</t>
  </si>
  <si>
    <t>01/01/1977</t>
  </si>
  <si>
    <t>30/12/1977</t>
  </si>
  <si>
    <t>01/05/1977</t>
  </si>
  <si>
    <t>30/05/1977</t>
  </si>
  <si>
    <t>MUNICIPIOS FONDO EDUCATIVO REGIONAL (FER) - NÓMINAS DE PAGO</t>
  </si>
  <si>
    <t>01/04/1977</t>
  </si>
  <si>
    <t>30/04/1977</t>
  </si>
  <si>
    <t>SANTA MARTA - FONDO EDUCATIVO REGIONAL - ACUERDOS</t>
  </si>
  <si>
    <t>01/12/1976</t>
  </si>
  <si>
    <t>30/12/1976</t>
  </si>
  <si>
    <t>NÓMINAS DE PAGO - FONDO EDUCATIVO REGIONAL DEL MAGDALENA -  SANTA MARTA - CIÉNAGA - NÓMINAS DE PAGO</t>
  </si>
  <si>
    <t>RESOLUCIÓNES FONDO EDUCATIVO REGIONAL - RESOLUCIÓNES</t>
  </si>
  <si>
    <t>01/01/1973</t>
  </si>
  <si>
    <t>TESORERÍA - FONDO EDUCATIVO REGIONAL SANTA MARTA - NÓMINAS DE PAGO</t>
  </si>
  <si>
    <t>01/11/1976</t>
  </si>
  <si>
    <t>30/11/1976</t>
  </si>
  <si>
    <t>NÓMINA DE PAGO - FONDO EDUCATIVO REGIONAL SANTA MARTA - TESORERÍA</t>
  </si>
  <si>
    <t>01/09/1976</t>
  </si>
  <si>
    <t>30/09/1976</t>
  </si>
  <si>
    <t>Caja Biodeterioro No. 24 - SIN FOLIAR</t>
  </si>
  <si>
    <t>PROGRAMA EDUCATIVO ESPECIAL - FONDO EDUCATIVO REGIONAL - PROGRAMA EDUCATIVO ESPECIAL</t>
  </si>
  <si>
    <t>FONDO EDUCATIVO REGIONAL SANTA MARTA - ACUERDO DE GASTOS - ACUERDOS DE GASTOS</t>
  </si>
  <si>
    <t>FONDO EDUCATIVO REGIONAL MAGDALENA - DECRETOS Y RESOLUCIÓNES - DECRETOS Y RESOLUCIÓNES</t>
  </si>
  <si>
    <t>NIVEL ENSEÑANZA PRIMARIA Y MEDIA - CENTRO EXPERIMENTAL PILOTO SANTA MARTA - CURSOS REALIZADOS EN EL DEPARTAMENTO DE MAGDALENA</t>
  </si>
  <si>
    <t>MAGDALENA - FONDO EDUCATIVO REGIONAL - ACUERDO DE JUNTAS ADMINISTRATIVAS</t>
  </si>
  <si>
    <t>PRESUPUESTO - FONDO EDUCATIVO REGIONAL - ACUERDOS VARIOS</t>
  </si>
  <si>
    <t>FER - FONDO EDUCATIVO REGIONAL - VIGENCIAS EXPIRADAS</t>
  </si>
  <si>
    <t>SANTA MARTA - FONDO EDUCATIVO REGIONAL - DISPOSICIONES VARIAS</t>
  </si>
  <si>
    <t>1971</t>
  </si>
  <si>
    <t xml:space="preserve">BACHILLERATO NOCTURNO - </t>
  </si>
  <si>
    <t xml:space="preserve">LIBRO DE CALIFICACIONES COLEGIO XXIII - </t>
  </si>
  <si>
    <t>1967</t>
  </si>
  <si>
    <t>VARIOS - FONDO EDUCATIVO REGIONAL (FER) - PRESUPUESTO CONTRATOS</t>
  </si>
  <si>
    <t>C.E.P DEL MAGDALENA - I.P.C</t>
  </si>
  <si>
    <t>FONDO EDUCATIVO REGIONAL (FER) - EJECUCIÓN PRESUPUESTARIA</t>
  </si>
  <si>
    <t>FONDO EDUCATIVO REGIONAL (FER) - RETIRO DE PERSONAL SUPERMUNERARIO</t>
  </si>
  <si>
    <t>FONDOS - FONDO EDUCATIVO REGIONAL (FER) - OFICINAS TRASPASOS</t>
  </si>
  <si>
    <t>FONDO EDUCATIVO REGIONAL - ACUERDOS</t>
  </si>
  <si>
    <t>FONDO EDUCATIVO REGIONAL - VARIOS PRESUPUESTOS</t>
  </si>
  <si>
    <t>CONTRATOS - FONDO EDUCATIVO REGIONAL - VARIOS PRESUPUESTOS</t>
  </si>
  <si>
    <t>LISTAS - FONDO EDUCATIVO REGIONAL (FER) SANTA MARTA - RESOLUCIÓNES</t>
  </si>
  <si>
    <t>FONDO EDUCATIVO REGIONAL (FER) SANTA MARTA - RESOLUCIÓNES INSCRITAS Y OLVIDADAS</t>
  </si>
  <si>
    <t>BIENES MUEBLES - FONDO EDUCATIVO REGIONAL (FER) SANTA MARTA - RESOLUCIÓNES</t>
  </si>
  <si>
    <t>ADMINISTRACION  - FONDO EDUCATIVO REGIONAL (FER) - RESOLUCIÓNES DE HORAS EXTRAS</t>
  </si>
  <si>
    <t>SUPERVISIÓN  - FONDO EDUCATIVO REGIONAL (FER) - RESOLUCIÓNES DE TRASLADO</t>
  </si>
  <si>
    <t>ASCENSOS - RESOLUCIÓN DE ESCALAFON</t>
  </si>
  <si>
    <t>FONDO EDUCATIVO REGIONAL (FER) - RESOLUCIÓNES</t>
  </si>
  <si>
    <t>RESUMEN POR CONCEPTO FONDO EDUCATIVO REGIONAL SANTA MARTA - RESUMEN POR CONCEPTO</t>
  </si>
  <si>
    <t>EMBARGOS MUNICIPIOS FONDO EDUCATIVO REGIONAL - EMBARGOS MUNICIPIOS</t>
  </si>
  <si>
    <t>1975</t>
  </si>
  <si>
    <t>EMBARGOS ALIMENTICIOS JUDICIALES FONDO EDUCATIVO REGIONAL MAGDALENA - EMBARGOS ALIMENTICIOS</t>
  </si>
  <si>
    <t>EMBARGOS FONDO EDUCATIVO REGIONAL - EMBARGOS</t>
  </si>
  <si>
    <t>EMBARGOS ALIMENTICIOS  FONDO EDUCATIVO REGIONAL MAGDALENA - EMBARGOS ALIMENTICIOS</t>
  </si>
  <si>
    <t>EMBARGOS JUDICIALES FONDO EDUCATIVO REGIONAL MAGDALENA - EMBARGOS JUDICIALES</t>
  </si>
  <si>
    <t>ACUERDO DE GASTOS - ACUERDOS GASTOS</t>
  </si>
  <si>
    <t>COLEGIO NACIONALIZADO DE BACHILLERATO CUCAS-SALAS-CABANA-ORIGUECA FONDO EDUCATIVO REGIONAL - COLEGIO NACIONALIZADO DE BACHILLERATO</t>
  </si>
  <si>
    <t>RESOLUCIÓNES DE LA 1351 A LA 1664 FONDO EDUCATIVO REGIONAL SANTA MARTA - RESOLUCIÓNES</t>
  </si>
  <si>
    <t>DISPOSICIONES VARIAS FONDO EDUCATIVO REGIONAL SANTA MARTA - DISPOSICIONES VARIAS</t>
  </si>
  <si>
    <t>RESOLUCIÓNES RESERVAS FONDO EDUCATIVO REGIONAL - RESOLUCIÓNES</t>
  </si>
  <si>
    <t>RESOLUCIÓNES DE ESCALAFON - ASCENSOS - RESOLUCIÓNES DE ESCALAFON</t>
  </si>
  <si>
    <t>RESOLUCIÓNES DE ASCENSOS GRADO NORMAL - RESOLUCIÓN DE ASCENSOS</t>
  </si>
  <si>
    <t>GASTOS - FONDO EDUCATIVO REGIONAL - ACUERDOS ORDENADOS</t>
  </si>
  <si>
    <t>FONDO EDUCATIVO REGIONAL - AUDITORIA</t>
  </si>
  <si>
    <t>JUNTA ADMINISTRATIVA - FONDO EDUCATIVO REGIONAL F.E.R - ACUERDOS</t>
  </si>
  <si>
    <t>FONDO EDUCATIVO REGIONAL F.E.R - ACUERDOS</t>
  </si>
  <si>
    <t>TRASLADO PRESUPUESTO - FONDO EDUCATIVO REGIONAL F.E.R - ACUERDOS ADICIÓN</t>
  </si>
  <si>
    <t>F.E.R - ACUERDOS JUNTA</t>
  </si>
  <si>
    <t>FON EDUCATIVO REGIONAL - PRESUPUESTO</t>
  </si>
  <si>
    <t>SANTA MARTA - CIÉNAGA - NÓMINAS DE PAGO</t>
  </si>
  <si>
    <t>ACUERDOS - FONDO EDUCATIVO REGIONAL F.E.R - PRESUPUESTO</t>
  </si>
  <si>
    <t>FONDO EDUCATIVO REGIONAL F.E.R - PRESUPUESTO</t>
  </si>
  <si>
    <t>FONDO EDUCATIVO REGIONAL SANTA MARTA - COLEGIO NACIONALIZADO DE BTO - RIO FRIO - NÓMINAS DE PAGO</t>
  </si>
  <si>
    <t>FONDO EDUCATIVO REGIONAL SANTA MARTA - RELACIÓN DE AUTORIZACION DE GIROS - NÓMINAS DE PAGO</t>
  </si>
  <si>
    <t>FONDO EDUCATIVO REGIONAL - RESUMEN POR SECCIÓN</t>
  </si>
  <si>
    <t>SANTA MARTA - FONDO EDUCATIVO REGIONAL F.E.R. - RESOLUCIÓNES</t>
  </si>
  <si>
    <t xml:space="preserve">F.E.R - </t>
  </si>
  <si>
    <t>FONDO EDUCATIVO REGIONAL - ACUERDOS VARIOS</t>
  </si>
  <si>
    <t>F.E.R - FONDO EDUCATIVO REGIONAL - SUPERVISIÓN RELIGIOSA</t>
  </si>
  <si>
    <t>FONDO EDUCATIVO REGIONAL SANTA MARTA - RESUMEN POR CONCEPTO</t>
  </si>
  <si>
    <t>F.E.R - INFORME SOBRE LICENCIA PERSONAL DOCENTE PRIMARIA</t>
  </si>
  <si>
    <t>ACUMULADOS - FONDO EDUCATIVO REGIONAL MAGDALENA (PIVIJAY) - NÓMINAS DE PAGO</t>
  </si>
  <si>
    <t>SIN PAGINAR</t>
  </si>
  <si>
    <t>001-310 S-W PRIMARIA - F.E.R DE MAGDALENA ACUMULADOS - NÓMINAS DE PAGO</t>
  </si>
  <si>
    <t>325-369</t>
  </si>
  <si>
    <t>FALTA PAGINACIÓN DEL 01 AL 324</t>
  </si>
  <si>
    <t>900-910 MAESTROS ALFABETICOF.E.R DE MAGDALENA ACUMULADOS SANTA MARTA - NÓMINAS DE PAGO</t>
  </si>
  <si>
    <t>001-150 OFICINA DE ESCALAFON F.E.R DE MAGDALENA ACUMULADOS SANTA MARTA - NÓMINAS DE PAGO</t>
  </si>
  <si>
    <t>001-311 ESCUELA DE SORDOS F.E.R DE MAGDALENA - NÓMINAS DE PAGO</t>
  </si>
  <si>
    <t>013-313 JARDIN INFANTIL F.E.R DE MAGDALENA - NÓMINAS DE PAGO</t>
  </si>
  <si>
    <t>410-420- COLEGIOS DEPARTAMENTALES NACIONALIZADOS F.E.R DEL MAGDALENA ACUMULADOS SANTA MARTA - NÓMINAS DE PAGO</t>
  </si>
  <si>
    <t>001-200 CENTRO EXPERIMENTALES PILOTO F.E.R DEL MAGDALENA ACUMULADOS SANTA MARTA - NÓMINAS DE PAGO</t>
  </si>
  <si>
    <t>300-400 SUPERVISORES F.E.R DEL MAGDALENA MUNICIPIO 001 - NÓMINAS DE PAGO</t>
  </si>
  <si>
    <t>100-110 ADMINISTRACIÓN DEL F.ER F.E.R DEL MAGDALENA MUNICIPIO 001 - NÓMINAS DE PAGO</t>
  </si>
  <si>
    <t>SANTANA 018 F.E.R DE MAGDALENA ACUMULADOS - NÓMINAS DE PAGO</t>
  </si>
  <si>
    <t>1035-1077</t>
  </si>
  <si>
    <t>FALTA PAGINACIÓN DEL 01 AL 1034</t>
  </si>
  <si>
    <t>002-500 INFIP CIENAGA F.E.R DE MAGDALENA ACUMULADOS - NÓMINAS DE PAGO</t>
  </si>
  <si>
    <t>614-617</t>
  </si>
  <si>
    <t>FALTA PAGINACIÓN DEL 01 AL 613</t>
  </si>
  <si>
    <t>021 CHIBOLO F.E.R DE MAGDALENA ACUMULADOS - NÓMINAS DE PAGO</t>
  </si>
  <si>
    <t>1133-1142</t>
  </si>
  <si>
    <t>FALTA PAGINACIÓN DEL 01 AL 1132</t>
  </si>
  <si>
    <t>017 SAN ZENON F.E.R DE MAGDALENA ACUMULADOS - NÓMINAS DE PAGO</t>
  </si>
  <si>
    <t>1027-1038</t>
  </si>
  <si>
    <t>FALTA PAGINACIÓN DEL 01 AL 1026</t>
  </si>
  <si>
    <t>PIVIJAY F.E.R DE MAGDALENA ACUMULADOS - NÓMINAS DE PAGO</t>
  </si>
  <si>
    <t>866-918</t>
  </si>
  <si>
    <t>FALTA PAGINACIÓN DEL 01 AL 865</t>
  </si>
  <si>
    <t>676-689</t>
  </si>
  <si>
    <t>FALTA PAGINACIÓN DEL 01 AL 675</t>
  </si>
  <si>
    <t>FONDO EDUCATIVO REGIONAL DEL MAGDALENA - LIQUIDACIÓN DE PRESTACIONES SOCIALES</t>
  </si>
  <si>
    <t>F.E.R MAGDALENA SANTA MARTA 315 E-Q - NÓMINAS DE PAGO</t>
  </si>
  <si>
    <t xml:space="preserve">LICEO SANTA MARTA PROTOCOLIZACIONES - </t>
  </si>
  <si>
    <t xml:space="preserve">GIMNASIO SANTA MARTA PROTOCOLIZACIONES - </t>
  </si>
  <si>
    <t xml:space="preserve">GIMNASIO SANTIAGO DE CALI PROTOCOLIZACIONES - </t>
  </si>
  <si>
    <t xml:space="preserve">COLEGIO SAGRADA FAMILIA PROTOCOLIZACIONES - </t>
  </si>
  <si>
    <t>021 CHIBOLO F.E.R MAGDALENA FONDO EDUCATIVO REGIONAL ACUMULADORES - NÓMINAS DE PAGO</t>
  </si>
  <si>
    <t>SANTA MARTA F.E.R MAGDALENA 410-420 COLEGIO DEPARTAMENTAL LIZADOS ACUMULADORES - NÓMINAS DE PAGO</t>
  </si>
  <si>
    <t>007 EL PIÑON F.E.R MAGDALENA FONDO EDUCATIVO REGIONAL ACUMULADORES - NÓMINAS DE PAGO</t>
  </si>
  <si>
    <t>011 PIVIJAY F.E.R DE MAGDALENA FONDO EDUCATIVO REGIONAL ACUMULADOS - NÓMINAS DE PAGO</t>
  </si>
  <si>
    <t>EL PIÑON F.E.R DE MAGDALENA ACUMULADOS - NÓMINAS DE PAGO</t>
  </si>
  <si>
    <t>SANTA MARTA F.E.R DE MAGDALENA 700710-ADICIONALES MUNICIPIO 001-021 ACUMULADOS - NÓMINAS DE PAGO</t>
  </si>
  <si>
    <t>009 GUAMAL F.E.R DE MAGDALENA FONDO EDUCATIVO REGIONAL PRIMA - NÓMINAS DE PAGO</t>
  </si>
  <si>
    <t>016 SAN SEBASTIAN F.E.R FONDO EDUCATIVO REGIONAL PRIMA - NÓMINAS DE PAGO</t>
  </si>
  <si>
    <t>F.E.R 001-200 CENTRO EXPERIMENTAL PILOTO - NÓMINAS DE PAGO</t>
  </si>
  <si>
    <t>015 SALAMINA F.E.R FONDO EDUCATIVO REGIONAL ACUMULADORES - NÓMINAS DE PAGO</t>
  </si>
  <si>
    <t>021 CHIBOLO F.E.R - NÓMINAS DE PAGO</t>
  </si>
  <si>
    <t>F.E.R 300-400 SUPERVISIONES MUNICIPIO 001 ACUMULADORES - NÓMINAS DE PAGO</t>
  </si>
  <si>
    <t>AUTORIZACIONES - NÓMINAS DE PAGO</t>
  </si>
  <si>
    <t xml:space="preserve">COLEGIO BILINGÜE SANTA MARTA MAGDALENA - </t>
  </si>
  <si>
    <t>COLEGIO POPULAR DE BOCHILLERATO NOCTURNO - ACTA DE VISITA</t>
  </si>
  <si>
    <t xml:space="preserve">DOCUMENTOS PRESUPUESTOS VARIOS - </t>
  </si>
  <si>
    <t xml:space="preserve">PRESUPUESTOS F.E.R - </t>
  </si>
  <si>
    <t>COLEGIO SAN LUIS BELTRAN SANTA MARTA - PROTOCOLIZACIONES</t>
  </si>
  <si>
    <t>COLEGIO MACONDO GUACAMAGAL - PROTOCOLIZACIONES</t>
  </si>
  <si>
    <t>LICEO COLOMBIA - PROTOCOLIZACIONES</t>
  </si>
  <si>
    <t xml:space="preserve">LIQUIDACIÓN DE CESANTIAS F.E.R - </t>
  </si>
  <si>
    <t xml:space="preserve">PROTOCOLIZACIÓN AGUSTIN CODAZZI - </t>
  </si>
  <si>
    <t>PLATO COLEGIO LICEO PEDAGOGICO - PROTOCOLIZACIONES</t>
  </si>
  <si>
    <t>LICEO RODRIGO DE BASTIDAS - PROTOCOLIZACIONES</t>
  </si>
  <si>
    <t>SANTA MARTA INSTITO MIXTO RODRIGO DE BASTIDAS - PROTOCOLIZACIONES</t>
  </si>
  <si>
    <t xml:space="preserve">RESOLUCIONES JUNTA SECCIÓNAL DE ESCALAFON - </t>
  </si>
  <si>
    <t xml:space="preserve">ACTAS DE VALIDACION - </t>
  </si>
  <si>
    <t xml:space="preserve">PROTOCOLIZACION 81 - 83 COLEGIO BACHILLERATO 82 - 84 CARGA ACADEMICA 1982 - </t>
  </si>
  <si>
    <t>SIN PAGINAR NO REGISTRA FECHA</t>
  </si>
  <si>
    <t xml:space="preserve">SANTA MARTA PROTOCOLIZACION AÑOS 1984 - 2001 INSTITUTO ASTRIAL - </t>
  </si>
  <si>
    <t xml:space="preserve">SANTA MARTA PROTOCOLIZACION 82 - 83 - 84 - 85 - 86 - 87 - 88 - 89 - 90 - 91 - 96 - 2001 INSTITUTO ATENEO MODERNO - </t>
  </si>
  <si>
    <t xml:space="preserve">VALIDACION OTROS MUNICIPIOS CALIFICACIONES - </t>
  </si>
  <si>
    <t>ARACATACA INSTITUTO SAN JOSE - PROTOCOLIZACION</t>
  </si>
  <si>
    <t>GUAMAL ESCUELA RURAL MIXTA DE RICAURTE - ACTA DE HABITACIONES</t>
  </si>
  <si>
    <t xml:space="preserve">ACUERDOS DE PAGO F.E.R - </t>
  </si>
  <si>
    <t>COELGIO ATENEO MODERNO Y LICEO SANTA MARTA - CALIFICACIONES</t>
  </si>
  <si>
    <t>TENERIFE ESCUEL MIXTA MARIA AUXILIADORA - CALIFICACIONES</t>
  </si>
  <si>
    <t>ZONA RURAL - CALIFICACIONES</t>
  </si>
  <si>
    <t xml:space="preserve">DOCUMENTOS JUNTA SECCIÓNAL DE ESCALAFON - </t>
  </si>
  <si>
    <t>SECRETARIA DE EDUCACIÓN - DECRETOS</t>
  </si>
  <si>
    <t xml:space="preserve">CALIFICACIONES ZONA RURAL - </t>
  </si>
  <si>
    <t xml:space="preserve">NÓMINA DE PAGO F.E.R - </t>
  </si>
  <si>
    <t>GIMNASIO CAMPESTRE RODADERO - PROTOCOLIZACIONES</t>
  </si>
  <si>
    <t>Caja Biodeterioro No. 23 - SIN FOLIAR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</si>
</sst>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dd/mm/yyyy;@"/>
    <numFmt numFmtId="166" formatCode="0;[Red]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sz val="8"/>
      <color theme="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name val="Tahoma"/>
      <family val="2"/>
    </font>
    <font>
      <b/>
      <sz val="11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0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0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3" xfId="2" applyFont="1" applyFill="1" applyBorder="1" applyAlignment="1">
      <alignment horizontal="left"/>
    </xf>
    <xf numFmtId="0" fontId="2" fillId="2" borderId="6" xfId="1" applyFont="1" applyFill="1" applyBorder="1"/>
    <xf numFmtId="164" fontId="2" fillId="2" borderId="0" xfId="2" applyNumberFormat="1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Border="1" applyAlignment="1">
      <alignment horizontal="left"/>
    </xf>
    <xf numFmtId="0" fontId="5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5" fontId="2" fillId="2" borderId="0" xfId="1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left" vertical="center"/>
    </xf>
    <xf numFmtId="0" fontId="2" fillId="2" borderId="6" xfId="1" applyFont="1" applyFill="1" applyBorder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0" fontId="2" fillId="2" borderId="0" xfId="2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49" fontId="2" fillId="0" borderId="0" xfId="1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/>
    </xf>
    <xf numFmtId="0" fontId="2" fillId="0" borderId="6" xfId="1" applyFont="1" applyFill="1" applyBorder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Border="1" applyAlignment="1">
      <alignment horizontal="left" vertical="center"/>
    </xf>
    <xf numFmtId="165" fontId="5" fillId="4" borderId="4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0" xfId="2" applyNumberFormat="1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16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6" fontId="1" fillId="0" borderId="7" xfId="0" applyNumberFormat="1" applyFont="1" applyFill="1" applyBorder="1" applyAlignment="1">
      <alignment horizontal="center" vertical="center" wrapText="1"/>
    </xf>
    <xf numFmtId="0" fontId="4" fillId="2" borderId="0" xfId="1" applyFill="1"/>
    <xf numFmtId="0" fontId="4" fillId="2" borderId="0" xfId="1" applyFill="1" applyAlignment="1">
      <alignment horizontal="center"/>
    </xf>
    <xf numFmtId="164" fontId="4" fillId="2" borderId="0" xfId="1" applyNumberFormat="1" applyFill="1" applyAlignment="1">
      <alignment horizontal="center"/>
    </xf>
    <xf numFmtId="0" fontId="4" fillId="2" borderId="0" xfId="1" applyFill="1" applyAlignment="1">
      <alignment horizontal="center" vertical="center"/>
    </xf>
    <xf numFmtId="49" fontId="4" fillId="2" borderId="0" xfId="1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2" borderId="0" xfId="1" applyFill="1" applyBorder="1" applyAlignment="1">
      <alignment horizontal="center"/>
    </xf>
    <xf numFmtId="0" fontId="4" fillId="2" borderId="1" xfId="1" applyFill="1" applyBorder="1" applyAlignment="1">
      <alignment horizontal="left"/>
    </xf>
    <xf numFmtId="0" fontId="4" fillId="2" borderId="3" xfId="1" applyFill="1" applyBorder="1" applyAlignment="1">
      <alignment horizontal="left"/>
    </xf>
    <xf numFmtId="0" fontId="4" fillId="2" borderId="6" xfId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/>
    <xf numFmtId="0" fontId="4" fillId="2" borderId="3" xfId="2" applyFill="1" applyBorder="1" applyAlignment="1">
      <alignment horizontal="left"/>
    </xf>
    <xf numFmtId="164" fontId="4" fillId="2" borderId="0" xfId="2" applyNumberFormat="1" applyFill="1" applyAlignment="1">
      <alignment horizontal="center"/>
    </xf>
    <xf numFmtId="0" fontId="4" fillId="2" borderId="0" xfId="2" applyFill="1" applyAlignment="1">
      <alignment horizontal="center"/>
    </xf>
    <xf numFmtId="0" fontId="4" fillId="2" borderId="0" xfId="2" applyFill="1" applyAlignment="1">
      <alignment horizontal="center" vertical="center"/>
    </xf>
    <xf numFmtId="0" fontId="4" fillId="2" borderId="0" xfId="2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17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4" fillId="2" borderId="0" xfId="1" applyFill="1" applyAlignment="1">
      <alignment horizontal="center" vertical="center" wrapText="1"/>
    </xf>
    <xf numFmtId="0" fontId="4" fillId="2" borderId="0" xfId="1" applyFill="1" applyBorder="1" applyAlignment="1">
      <alignment horizontal="center" vertical="center" wrapText="1"/>
    </xf>
    <xf numFmtId="0" fontId="4" fillId="2" borderId="1" xfId="1" applyFill="1" applyBorder="1" applyAlignment="1">
      <alignment horizontal="left" vertical="center" wrapText="1"/>
    </xf>
    <xf numFmtId="0" fontId="4" fillId="2" borderId="3" xfId="1" applyFill="1" applyBorder="1" applyAlignment="1">
      <alignment horizontal="left" vertical="center" wrapText="1"/>
    </xf>
    <xf numFmtId="0" fontId="4" fillId="2" borderId="3" xfId="2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4" fillId="0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/>
    </xf>
    <xf numFmtId="49" fontId="14" fillId="0" borderId="6" xfId="0" applyNumberFormat="1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wrapText="1"/>
    </xf>
    <xf numFmtId="0" fontId="15" fillId="5" borderId="6" xfId="0" applyFont="1" applyFill="1" applyBorder="1" applyAlignment="1">
      <alignment horizontal="center" vertical="center" wrapText="1"/>
    </xf>
    <xf numFmtId="166" fontId="15" fillId="5" borderId="6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/>
    </xf>
    <xf numFmtId="14" fontId="14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 wrapText="1"/>
    </xf>
    <xf numFmtId="166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14" fontId="13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14" fontId="17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left" wrapText="1"/>
    </xf>
    <xf numFmtId="14" fontId="17" fillId="0" borderId="6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 wrapText="1"/>
    </xf>
    <xf numFmtId="0" fontId="17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/>
    </xf>
    <xf numFmtId="0" fontId="17" fillId="0" borderId="6" xfId="0" applyNumberFormat="1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17" fontId="1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0" xfId="2" applyFont="1" applyFill="1" applyBorder="1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166" fontId="1" fillId="6" borderId="6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166" fontId="1" fillId="5" borderId="2" xfId="0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49" fontId="4" fillId="2" borderId="0" xfId="1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9" fillId="2" borderId="0" xfId="1" applyFont="1" applyFill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left"/>
    </xf>
    <xf numFmtId="0" fontId="4" fillId="2" borderId="3" xfId="2" applyFont="1" applyFill="1" applyBorder="1" applyAlignment="1">
      <alignment horizontal="left"/>
    </xf>
    <xf numFmtId="164" fontId="4" fillId="2" borderId="0" xfId="2" applyNumberFormat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0" fillId="0" borderId="0" xfId="0" applyFont="1" applyAlignment="1">
      <alignment horizontal="left" vertical="center"/>
    </xf>
    <xf numFmtId="0" fontId="19" fillId="7" borderId="6" xfId="0" applyNumberFormat="1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49" fontId="20" fillId="7" borderId="6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1" fillId="0" borderId="6" xfId="0" applyFont="1" applyFill="1" applyBorder="1"/>
    <xf numFmtId="49" fontId="1" fillId="0" borderId="6" xfId="0" applyNumberFormat="1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horizontal="left" vertical="center"/>
    </xf>
    <xf numFmtId="14" fontId="1" fillId="0" borderId="6" xfId="0" applyNumberFormat="1" applyFont="1" applyFill="1" applyBorder="1" applyAlignment="1">
      <alignment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14" fontId="1" fillId="0" borderId="6" xfId="0" applyNumberFormat="1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0" xfId="1" applyFill="1" applyAlignment="1">
      <alignment horizontal="center" wrapText="1"/>
    </xf>
    <xf numFmtId="0" fontId="9" fillId="2" borderId="5" xfId="1" applyFont="1" applyFill="1" applyBorder="1" applyAlignment="1">
      <alignment horizontal="center" wrapText="1"/>
    </xf>
    <xf numFmtId="49" fontId="21" fillId="0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/>
    </xf>
    <xf numFmtId="0" fontId="5" fillId="3" borderId="6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/>
    </xf>
    <xf numFmtId="14" fontId="5" fillId="2" borderId="0" xfId="1" applyNumberFormat="1" applyFont="1" applyFill="1" applyAlignment="1">
      <alignment horizontal="center" vertical="center"/>
    </xf>
    <xf numFmtId="0" fontId="8" fillId="2" borderId="0" xfId="1" applyFont="1" applyFill="1" applyAlignment="1">
      <alignment horizontal="left"/>
    </xf>
    <xf numFmtId="0" fontId="7" fillId="2" borderId="0" xfId="1" applyFont="1" applyFill="1" applyAlignment="1">
      <alignment horizontal="center"/>
    </xf>
    <xf numFmtId="0" fontId="4" fillId="2" borderId="2" xfId="1" applyFill="1" applyBorder="1" applyAlignment="1">
      <alignment horizontal="center"/>
    </xf>
    <xf numFmtId="0" fontId="4" fillId="2" borderId="3" xfId="1" applyFill="1" applyBorder="1" applyAlignment="1">
      <alignment horizontal="center"/>
    </xf>
    <xf numFmtId="0" fontId="4" fillId="2" borderId="4" xfId="1" applyFill="1" applyBorder="1" applyAlignment="1">
      <alignment horizontal="center"/>
    </xf>
    <xf numFmtId="0" fontId="8" fillId="2" borderId="0" xfId="2" applyFont="1" applyFill="1" applyAlignment="1">
      <alignment horizontal="left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20" fillId="7" borderId="6" xfId="0" applyFont="1" applyFill="1" applyBorder="1" applyAlignment="1">
      <alignment horizontal="center" vertical="center" wrapText="1"/>
    </xf>
    <xf numFmtId="0" fontId="19" fillId="2" borderId="0" xfId="1" applyFont="1" applyFill="1" applyAlignment="1">
      <alignment horizontal="center"/>
    </xf>
    <xf numFmtId="0" fontId="19" fillId="2" borderId="9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1" fillId="0" borderId="0" xfId="0" applyFont="1" applyAlignment="1">
      <alignment horizontal="left" vertical="center" wrapText="1"/>
    </xf>
    <xf numFmtId="0" fontId="4" fillId="2" borderId="0" xfId="2" applyFont="1" applyFill="1" applyAlignment="1">
      <alignment horizontal="left"/>
    </xf>
    <xf numFmtId="0" fontId="19" fillId="7" borderId="6" xfId="0" applyNumberFormat="1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3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2302481</xdr:colOff>
      <xdr:row>0</xdr:row>
      <xdr:rowOff>0</xdr:rowOff>
    </xdr:from>
    <xdr:to>
      <xdr:col>4</xdr:col>
      <xdr:colOff>173649</xdr:colOff>
      <xdr:row>4</xdr:row>
      <xdr:rowOff>188987</xdr:rowOff>
    </xdr:to>
    <xdr:pic>
      <xdr:nvPicPr>
        <xdr:cNvPr id="2" name="1 Imagen" descr="ESCUDO GOB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3481" y="0"/>
          <a:ext cx="1176343" cy="95098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168045</xdr:colOff>
      <xdr:row>0</xdr:row>
      <xdr:rowOff>136071</xdr:rowOff>
    </xdr:from>
    <xdr:to>
      <xdr:col>1</xdr:col>
      <xdr:colOff>403110</xdr:colOff>
      <xdr:row>4</xdr:row>
      <xdr:rowOff>144236</xdr:rowOff>
    </xdr:to>
    <xdr:pic>
      <xdr:nvPicPr>
        <xdr:cNvPr id="2" name="1 Imagen" descr="ESCUDO GOB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045" y="136071"/>
          <a:ext cx="1378065" cy="770165"/>
        </a:xfrm>
        <a:prstGeom prst="rect">
          <a:avLst/>
        </a:prstGeom>
      </xdr:spPr>
    </xdr:pic>
    <xdr:clientData/>
  </xdr:twoCellAnchor>
  <xdr:twoCellAnchor editAs="oneCell">
    <xdr:from>
      <xdr:col>4</xdr:col>
      <xdr:colOff>609600</xdr:colOff>
      <xdr:row>0</xdr:row>
      <xdr:rowOff>90715</xdr:rowOff>
    </xdr:from>
    <xdr:to>
      <xdr:col>9</xdr:col>
      <xdr:colOff>387350</xdr:colOff>
      <xdr:row>3</xdr:row>
      <xdr:rowOff>168275</xdr:rowOff>
    </xdr:to>
    <xdr:pic>
      <xdr:nvPicPr>
        <xdr:cNvPr id="3" name="Imagen 2" descr="C:\Users\Administrador.OPERATIVA\Desktop\logo_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90715"/>
          <a:ext cx="2254250" cy="680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612776</xdr:colOff>
      <xdr:row>0</xdr:row>
      <xdr:rowOff>139700</xdr:rowOff>
    </xdr:from>
    <xdr:to>
      <xdr:col>1</xdr:col>
      <xdr:colOff>1862150</xdr:colOff>
      <xdr:row>4</xdr:row>
      <xdr:rowOff>190500</xdr:rowOff>
    </xdr:to>
    <xdr:pic>
      <xdr:nvPicPr>
        <xdr:cNvPr id="2" name="5 Imagen" descr="ESCUDO GOB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4776" y="139700"/>
          <a:ext cx="1249374" cy="8318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973667</xdr:colOff>
      <xdr:row>0</xdr:row>
      <xdr:rowOff>11907</xdr:rowOff>
    </xdr:from>
    <xdr:to>
      <xdr:col>2</xdr:col>
      <xdr:colOff>222134</xdr:colOff>
      <xdr:row>3</xdr:row>
      <xdr:rowOff>118533</xdr:rowOff>
    </xdr:to>
    <xdr:pic>
      <xdr:nvPicPr>
        <xdr:cNvPr id="2" name="1 Imagen" descr="ESCUDO GOB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1392" y="11907"/>
          <a:ext cx="991542" cy="678126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238125</xdr:colOff>
      <xdr:row>0</xdr:row>
      <xdr:rowOff>154782</xdr:rowOff>
    </xdr:from>
    <xdr:to>
      <xdr:col>11</xdr:col>
      <xdr:colOff>90751</xdr:colOff>
      <xdr:row>4</xdr:row>
      <xdr:rowOff>166423</xdr:rowOff>
    </xdr:to>
    <xdr:pic>
      <xdr:nvPicPr>
        <xdr:cNvPr id="3" name="Imagen 2" descr="C:\Users\Administrador.OPERATIVA\Desktop\logo_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154782"/>
          <a:ext cx="2862526" cy="7736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600411</xdr:colOff>
      <xdr:row>0</xdr:row>
      <xdr:rowOff>11906</xdr:rowOff>
    </xdr:from>
    <xdr:to>
      <xdr:col>2</xdr:col>
      <xdr:colOff>1070881</xdr:colOff>
      <xdr:row>4</xdr:row>
      <xdr:rowOff>8163</xdr:rowOff>
    </xdr:to>
    <xdr:pic>
      <xdr:nvPicPr>
        <xdr:cNvPr id="2" name="1 Imagen" descr="ESCUDO GOB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2411" y="11906"/>
          <a:ext cx="1232470" cy="758257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1</xdr:row>
      <xdr:rowOff>75406</xdr:rowOff>
    </xdr:from>
    <xdr:to>
      <xdr:col>10</xdr:col>
      <xdr:colOff>323849</xdr:colOff>
      <xdr:row>4</xdr:row>
      <xdr:rowOff>82550</xdr:rowOff>
    </xdr:to>
    <xdr:pic>
      <xdr:nvPicPr>
        <xdr:cNvPr id="3" name="Imagen 2" descr="C:\Users\Administrador.OPERATIVA\Desktop\logo_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4" y="265906"/>
          <a:ext cx="2562225" cy="5786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246059</xdr:colOff>
      <xdr:row>0</xdr:row>
      <xdr:rowOff>95250</xdr:rowOff>
    </xdr:from>
    <xdr:to>
      <xdr:col>1</xdr:col>
      <xdr:colOff>1241425</xdr:colOff>
      <xdr:row>4</xdr:row>
      <xdr:rowOff>79375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059" y="95250"/>
          <a:ext cx="995366" cy="7778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8</xdr:col>
      <xdr:colOff>591494</xdr:colOff>
      <xdr:row>4</xdr:row>
      <xdr:rowOff>50422</xdr:rowOff>
    </xdr:to>
    <xdr:pic>
      <xdr:nvPicPr>
        <xdr:cNvPr id="3" name="Imagen 2" descr="C:\Users\Administrador.OPERATIVA\Desktop\logo_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0"/>
          <a:ext cx="2877494" cy="8124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595309</xdr:colOff>
      <xdr:row>0</xdr:row>
      <xdr:rowOff>11907</xdr:rowOff>
    </xdr:from>
    <xdr:to>
      <xdr:col>1</xdr:col>
      <xdr:colOff>1765300</xdr:colOff>
      <xdr:row>5</xdr:row>
      <xdr:rowOff>10394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8309" y="11907"/>
          <a:ext cx="1176341" cy="95098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595309</xdr:colOff>
      <xdr:row>0</xdr:row>
      <xdr:rowOff>11907</xdr:rowOff>
    </xdr:from>
    <xdr:to>
      <xdr:col>2</xdr:col>
      <xdr:colOff>887795</xdr:colOff>
      <xdr:row>5</xdr:row>
      <xdr:rowOff>140634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8309" y="11907"/>
          <a:ext cx="1617822" cy="1081227"/>
        </a:xfrm>
        <a:prstGeom prst="rect">
          <a:avLst/>
        </a:prstGeom>
      </xdr:spPr>
    </xdr:pic>
    <xdr:clientData/>
  </xdr:twoCellAnchor>
  <xdr:twoCellAnchor editAs="oneCell">
    <xdr:from>
      <xdr:col>7</xdr:col>
      <xdr:colOff>392909</xdr:colOff>
      <xdr:row>0</xdr:row>
      <xdr:rowOff>130970</xdr:rowOff>
    </xdr:from>
    <xdr:to>
      <xdr:col>11</xdr:col>
      <xdr:colOff>205742</xdr:colOff>
      <xdr:row>0</xdr:row>
      <xdr:rowOff>135637</xdr:rowOff>
    </xdr:to>
    <xdr:pic>
      <xdr:nvPicPr>
        <xdr:cNvPr id="3" name="2 Imagen" descr="MAGDALENA SOCIAL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27109" y="130970"/>
          <a:ext cx="2470308" cy="4667"/>
        </a:xfrm>
        <a:prstGeom prst="rect">
          <a:avLst/>
        </a:prstGeom>
      </xdr:spPr>
    </xdr:pic>
    <xdr:clientData/>
  </xdr:twoCellAnchor>
  <xdr:twoCellAnchor editAs="oneCell">
    <xdr:from>
      <xdr:col>6</xdr:col>
      <xdr:colOff>190499</xdr:colOff>
      <xdr:row>1</xdr:row>
      <xdr:rowOff>0</xdr:rowOff>
    </xdr:from>
    <xdr:to>
      <xdr:col>10</xdr:col>
      <xdr:colOff>896032</xdr:colOff>
      <xdr:row>5</xdr:row>
      <xdr:rowOff>62255</xdr:rowOff>
    </xdr:to>
    <xdr:pic>
      <xdr:nvPicPr>
        <xdr:cNvPr id="4" name="Imagen 3" descr="C:\Users\Administrador.OPERATIVA\Desktop\logo_6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49" y="190500"/>
          <a:ext cx="2886758" cy="824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326042</xdr:colOff>
      <xdr:row>0</xdr:row>
      <xdr:rowOff>0</xdr:rowOff>
    </xdr:from>
    <xdr:to>
      <xdr:col>1</xdr:col>
      <xdr:colOff>942974</xdr:colOff>
      <xdr:row>4</xdr:row>
      <xdr:rowOff>188987</xdr:rowOff>
    </xdr:to>
    <xdr:pic>
      <xdr:nvPicPr>
        <xdr:cNvPr id="2" name="1 Imagen" descr="ESCUDO GOB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042" y="0"/>
          <a:ext cx="1378932" cy="9509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326042</xdr:colOff>
      <xdr:row>0</xdr:row>
      <xdr:rowOff>0</xdr:rowOff>
    </xdr:from>
    <xdr:to>
      <xdr:col>1</xdr:col>
      <xdr:colOff>942974</xdr:colOff>
      <xdr:row>4</xdr:row>
      <xdr:rowOff>188987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042" y="0"/>
          <a:ext cx="1378932" cy="9509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326042</xdr:colOff>
      <xdr:row>0</xdr:row>
      <xdr:rowOff>0</xdr:rowOff>
    </xdr:from>
    <xdr:to>
      <xdr:col>1</xdr:col>
      <xdr:colOff>942974</xdr:colOff>
      <xdr:row>4</xdr:row>
      <xdr:rowOff>188987</xdr:rowOff>
    </xdr:to>
    <xdr:pic>
      <xdr:nvPicPr>
        <xdr:cNvPr id="2" name="1 Imagen" descr="ESCUDO GOB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042" y="0"/>
          <a:ext cx="1378932" cy="9509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326042</xdr:colOff>
      <xdr:row>0</xdr:row>
      <xdr:rowOff>0</xdr:rowOff>
    </xdr:from>
    <xdr:to>
      <xdr:col>1</xdr:col>
      <xdr:colOff>942974</xdr:colOff>
      <xdr:row>4</xdr:row>
      <xdr:rowOff>188987</xdr:rowOff>
    </xdr:to>
    <xdr:pic>
      <xdr:nvPicPr>
        <xdr:cNvPr id="2" name="1 Imagen" descr="ESCUDO GOB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042" y="0"/>
          <a:ext cx="1378932" cy="9509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52199</xdr:colOff>
      <xdr:row>0</xdr:row>
      <xdr:rowOff>0</xdr:rowOff>
    </xdr:from>
    <xdr:to>
      <xdr:col>1</xdr:col>
      <xdr:colOff>669131</xdr:colOff>
      <xdr:row>4</xdr:row>
      <xdr:rowOff>188987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199" y="0"/>
          <a:ext cx="1378932" cy="9509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326042</xdr:colOff>
      <xdr:row>0</xdr:row>
      <xdr:rowOff>0</xdr:rowOff>
    </xdr:from>
    <xdr:to>
      <xdr:col>1</xdr:col>
      <xdr:colOff>942974</xdr:colOff>
      <xdr:row>4</xdr:row>
      <xdr:rowOff>188987</xdr:rowOff>
    </xdr:to>
    <xdr:pic>
      <xdr:nvPicPr>
        <xdr:cNvPr id="2" name="1 Imagen" descr="ESCUDO GOB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042" y="0"/>
          <a:ext cx="1378932" cy="9509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595309</xdr:colOff>
      <xdr:row>0</xdr:row>
      <xdr:rowOff>95251</xdr:rowOff>
    </xdr:from>
    <xdr:to>
      <xdr:col>2</xdr:col>
      <xdr:colOff>669809</xdr:colOff>
      <xdr:row>4</xdr:row>
      <xdr:rowOff>174172</xdr:rowOff>
    </xdr:to>
    <xdr:pic>
      <xdr:nvPicPr>
        <xdr:cNvPr id="2" name="1 Imagen" descr="ESCUDO GOB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7309" y="95251"/>
          <a:ext cx="1369900" cy="840921"/>
        </a:xfrm>
        <a:prstGeom prst="rect">
          <a:avLst/>
        </a:prstGeom>
      </xdr:spPr>
    </xdr:pic>
    <xdr:clientData/>
  </xdr:twoCellAnchor>
  <xdr:twoCellAnchor editAs="oneCell">
    <xdr:from>
      <xdr:col>6</xdr:col>
      <xdr:colOff>40821</xdr:colOff>
      <xdr:row>0</xdr:row>
      <xdr:rowOff>81643</xdr:rowOff>
    </xdr:from>
    <xdr:to>
      <xdr:col>9</xdr:col>
      <xdr:colOff>645582</xdr:colOff>
      <xdr:row>4</xdr:row>
      <xdr:rowOff>120046</xdr:rowOff>
    </xdr:to>
    <xdr:pic>
      <xdr:nvPicPr>
        <xdr:cNvPr id="3" name="Imagen 2" descr="C:\Users\Administrador.OPERATIVA\Desktop\logo_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0696" y="81643"/>
          <a:ext cx="2890761" cy="800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607215</xdr:colOff>
      <xdr:row>0</xdr:row>
      <xdr:rowOff>142875</xdr:rowOff>
    </xdr:from>
    <xdr:to>
      <xdr:col>1</xdr:col>
      <xdr:colOff>1981197</xdr:colOff>
      <xdr:row>4</xdr:row>
      <xdr:rowOff>188118</xdr:rowOff>
    </xdr:to>
    <xdr:pic>
      <xdr:nvPicPr>
        <xdr:cNvPr id="2" name="1 Imagen" descr="ESCUDO GOB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0215" y="142875"/>
          <a:ext cx="1373982" cy="8072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107156</xdr:rowOff>
    </xdr:from>
    <xdr:to>
      <xdr:col>11</xdr:col>
      <xdr:colOff>24076</xdr:colOff>
      <xdr:row>4</xdr:row>
      <xdr:rowOff>168010</xdr:rowOff>
    </xdr:to>
    <xdr:pic>
      <xdr:nvPicPr>
        <xdr:cNvPr id="3" name="Imagen 2" descr="C:\Users\Administrador.OPERATIVA\Desktop\logo_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07156"/>
          <a:ext cx="2872051" cy="822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16" workbookViewId="0">
      <selection activeCell="A28" sqref="A28"/>
    </sheetView>
  </sheetViews>
  <sheetFormatPr baseColWidth="10" defaultRowHeight="15" x14ac:dyDescent="0.25"/>
  <cols>
    <col min="2" max="2" width="15.28515625" customWidth="1"/>
    <col min="3" max="3" width="13.5703125" customWidth="1"/>
    <col min="4" max="4" width="15" customWidth="1"/>
    <col min="5" max="5" width="57" customWidth="1"/>
  </cols>
  <sheetData>
    <row r="1" spans="1:20" x14ac:dyDescent="0.25">
      <c r="A1" s="1"/>
      <c r="B1" s="2"/>
      <c r="C1" s="2"/>
      <c r="D1" s="1"/>
      <c r="E1" s="2"/>
      <c r="F1" s="3"/>
      <c r="G1" s="3"/>
      <c r="H1" s="4"/>
      <c r="I1" s="4"/>
      <c r="J1" s="4"/>
      <c r="K1" s="4"/>
      <c r="L1" s="4"/>
      <c r="M1" s="1"/>
      <c r="N1" s="1"/>
      <c r="O1" s="1"/>
      <c r="P1" s="5"/>
      <c r="Q1" s="5"/>
      <c r="R1" s="5"/>
      <c r="S1" s="6"/>
    </row>
    <row r="2" spans="1:20" x14ac:dyDescent="0.25">
      <c r="A2" s="7"/>
      <c r="B2" s="8"/>
      <c r="C2" s="8"/>
      <c r="D2" s="7"/>
      <c r="E2" s="9"/>
      <c r="F2" s="10"/>
      <c r="G2" s="9"/>
      <c r="H2" s="11"/>
      <c r="I2" s="11"/>
      <c r="J2" s="12"/>
      <c r="K2" s="12"/>
      <c r="L2" s="12"/>
      <c r="M2" s="9"/>
      <c r="N2" s="13"/>
      <c r="O2" s="13"/>
      <c r="P2" s="14"/>
      <c r="Q2" s="14"/>
      <c r="R2" s="14"/>
      <c r="S2" s="15"/>
    </row>
    <row r="3" spans="1:20" x14ac:dyDescent="0.25">
      <c r="A3" s="257" t="s">
        <v>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16"/>
      <c r="P3" s="16"/>
      <c r="Q3" s="16"/>
      <c r="R3" s="16"/>
      <c r="S3" s="17"/>
    </row>
    <row r="4" spans="1:20" x14ac:dyDescent="0.25">
      <c r="A4" s="257" t="s">
        <v>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16"/>
      <c r="P4" s="14"/>
      <c r="Q4" s="14"/>
      <c r="R4" s="14"/>
      <c r="S4" s="15"/>
    </row>
    <row r="5" spans="1:20" x14ac:dyDescent="0.25">
      <c r="A5" s="13"/>
      <c r="B5" s="18"/>
      <c r="C5" s="18"/>
      <c r="D5" s="7"/>
      <c r="E5" s="9"/>
      <c r="F5" s="10"/>
      <c r="G5" s="9"/>
      <c r="H5" s="11"/>
      <c r="I5" s="11"/>
      <c r="J5" s="12"/>
      <c r="K5" s="12"/>
      <c r="L5" s="12"/>
      <c r="M5" s="9"/>
      <c r="N5" s="9"/>
      <c r="O5" s="16"/>
      <c r="P5" s="14"/>
      <c r="Q5" s="14"/>
      <c r="R5" s="14"/>
      <c r="S5" s="15"/>
    </row>
    <row r="6" spans="1:20" ht="25.5" x14ac:dyDescent="0.25">
      <c r="A6" s="256"/>
      <c r="B6" s="256"/>
      <c r="C6" s="256"/>
      <c r="D6" s="256"/>
      <c r="E6" s="19"/>
      <c r="F6" s="10"/>
      <c r="G6" s="9"/>
      <c r="H6" s="11"/>
      <c r="I6" s="11"/>
      <c r="J6" s="9"/>
      <c r="K6" s="9"/>
      <c r="L6" s="9"/>
      <c r="M6" s="1"/>
      <c r="N6" s="5" t="s">
        <v>2</v>
      </c>
      <c r="O6" s="16"/>
      <c r="P6" s="14"/>
      <c r="Q6" s="14"/>
      <c r="R6" s="14"/>
      <c r="S6" s="15"/>
    </row>
    <row r="7" spans="1:20" x14ac:dyDescent="0.25">
      <c r="A7" s="256"/>
      <c r="B7" s="256"/>
      <c r="C7" s="256"/>
      <c r="D7" s="256"/>
      <c r="E7" s="20" t="s">
        <v>0</v>
      </c>
      <c r="F7" s="10"/>
      <c r="G7" s="9"/>
      <c r="H7" s="11"/>
      <c r="I7" s="11"/>
      <c r="J7" s="258" t="s">
        <v>3</v>
      </c>
      <c r="K7" s="259"/>
      <c r="L7" s="259"/>
      <c r="M7" s="260"/>
      <c r="N7" s="21"/>
      <c r="O7" s="16"/>
      <c r="P7" s="14"/>
      <c r="Q7" s="14"/>
      <c r="R7" s="14"/>
      <c r="S7" s="15"/>
    </row>
    <row r="8" spans="1:20" x14ac:dyDescent="0.25">
      <c r="A8" s="256"/>
      <c r="B8" s="256"/>
      <c r="C8" s="256"/>
      <c r="D8" s="256"/>
      <c r="E8" s="22" t="s">
        <v>4</v>
      </c>
      <c r="F8" s="10"/>
      <c r="G8" s="9"/>
      <c r="H8" s="11"/>
      <c r="I8" s="11"/>
      <c r="J8" s="23" t="s">
        <v>5</v>
      </c>
      <c r="K8" s="23" t="s">
        <v>6</v>
      </c>
      <c r="L8" s="23" t="s">
        <v>7</v>
      </c>
      <c r="M8" s="23" t="s">
        <v>8</v>
      </c>
      <c r="N8" s="24"/>
      <c r="O8" s="16"/>
      <c r="P8" s="14"/>
      <c r="Q8" s="14"/>
      <c r="R8" s="14"/>
      <c r="S8" s="15"/>
    </row>
    <row r="9" spans="1:20" x14ac:dyDescent="0.25">
      <c r="A9" s="256"/>
      <c r="B9" s="256"/>
      <c r="C9" s="256"/>
      <c r="D9" s="256"/>
      <c r="E9" s="25" t="s">
        <v>9</v>
      </c>
      <c r="F9" s="10"/>
      <c r="G9" s="9"/>
      <c r="H9" s="11"/>
      <c r="I9" s="11"/>
      <c r="J9" s="23"/>
      <c r="K9" s="23"/>
      <c r="L9" s="23"/>
      <c r="M9" s="26"/>
      <c r="N9" s="21"/>
      <c r="O9" s="16"/>
      <c r="P9" s="14"/>
      <c r="Q9" s="14"/>
      <c r="R9" s="14"/>
      <c r="S9" s="15"/>
    </row>
    <row r="10" spans="1:20" x14ac:dyDescent="0.25">
      <c r="A10" s="262"/>
      <c r="B10" s="262"/>
      <c r="C10" s="262"/>
      <c r="D10" s="262"/>
      <c r="E10" s="25" t="s">
        <v>10</v>
      </c>
      <c r="F10" s="27"/>
      <c r="G10" s="28"/>
      <c r="H10" s="29"/>
      <c r="I10" s="29"/>
      <c r="J10" s="30" t="s">
        <v>11</v>
      </c>
      <c r="K10" s="30"/>
      <c r="L10" s="30"/>
      <c r="M10" s="30"/>
      <c r="N10" s="1"/>
      <c r="O10" s="13"/>
      <c r="P10" s="14"/>
      <c r="Q10" s="14"/>
      <c r="R10" s="14"/>
      <c r="S10" s="15"/>
    </row>
    <row r="11" spans="1:20" x14ac:dyDescent="0.25">
      <c r="A11" s="1"/>
      <c r="B11" s="2"/>
      <c r="C11" s="2"/>
      <c r="D11" s="1"/>
      <c r="E11" s="2"/>
      <c r="F11" s="3"/>
      <c r="G11" s="3"/>
      <c r="H11" s="4"/>
      <c r="I11" s="4"/>
      <c r="J11" s="4"/>
      <c r="K11" s="4"/>
      <c r="L11" s="4"/>
      <c r="M11" s="1"/>
      <c r="N11" s="1"/>
      <c r="O11" s="1"/>
      <c r="P11" s="5"/>
      <c r="Q11" s="5"/>
      <c r="R11" s="5"/>
      <c r="S11" s="6"/>
    </row>
    <row r="12" spans="1:20" x14ac:dyDescent="0.25">
      <c r="A12" s="261" t="s">
        <v>12</v>
      </c>
      <c r="B12" s="261" t="s">
        <v>13</v>
      </c>
      <c r="C12" s="261" t="s">
        <v>14</v>
      </c>
      <c r="D12" s="261" t="s">
        <v>15</v>
      </c>
      <c r="E12" s="261" t="s">
        <v>16</v>
      </c>
      <c r="F12" s="263" t="s">
        <v>17</v>
      </c>
      <c r="G12" s="263"/>
      <c r="H12" s="261" t="s">
        <v>18</v>
      </c>
      <c r="I12" s="261"/>
      <c r="J12" s="261"/>
      <c r="K12" s="261"/>
      <c r="L12" s="261"/>
      <c r="M12" s="261"/>
      <c r="N12" s="261" t="s">
        <v>19</v>
      </c>
      <c r="O12" s="261" t="s">
        <v>20</v>
      </c>
      <c r="P12" s="261" t="s">
        <v>21</v>
      </c>
      <c r="Q12" s="261"/>
      <c r="R12" s="261"/>
      <c r="S12" s="261"/>
    </row>
    <row r="13" spans="1:20" x14ac:dyDescent="0.25">
      <c r="A13" s="261"/>
      <c r="B13" s="261"/>
      <c r="C13" s="261"/>
      <c r="D13" s="261"/>
      <c r="E13" s="261"/>
      <c r="F13" s="31" t="s">
        <v>22</v>
      </c>
      <c r="G13" s="31" t="s">
        <v>23</v>
      </c>
      <c r="H13" s="32" t="s">
        <v>24</v>
      </c>
      <c r="I13" s="32"/>
      <c r="J13" s="32" t="s">
        <v>25</v>
      </c>
      <c r="K13" s="32" t="s">
        <v>26</v>
      </c>
      <c r="L13" s="32" t="s">
        <v>27</v>
      </c>
      <c r="M13" s="32" t="s">
        <v>28</v>
      </c>
      <c r="N13" s="261"/>
      <c r="O13" s="261"/>
      <c r="P13" s="32" t="s">
        <v>29</v>
      </c>
      <c r="Q13" s="32" t="s">
        <v>30</v>
      </c>
      <c r="R13" s="32" t="s">
        <v>31</v>
      </c>
      <c r="S13" s="32" t="s">
        <v>32</v>
      </c>
    </row>
    <row r="14" spans="1:20" ht="25.5" x14ac:dyDescent="0.25">
      <c r="A14" s="33">
        <v>1</v>
      </c>
      <c r="B14" s="33" t="s">
        <v>4</v>
      </c>
      <c r="C14" s="33" t="s">
        <v>9</v>
      </c>
      <c r="D14" s="33" t="s">
        <v>33</v>
      </c>
      <c r="E14" s="34" t="s">
        <v>34</v>
      </c>
      <c r="F14" s="35">
        <v>1997</v>
      </c>
      <c r="G14" s="35">
        <v>1977</v>
      </c>
      <c r="H14" s="36">
        <v>164</v>
      </c>
      <c r="I14" s="36">
        <v>7867</v>
      </c>
      <c r="J14" s="36">
        <v>2</v>
      </c>
      <c r="K14" s="37" t="s">
        <v>35</v>
      </c>
      <c r="L14" s="38"/>
      <c r="M14" s="33" t="s">
        <v>36</v>
      </c>
      <c r="N14" s="33"/>
      <c r="O14" s="33"/>
      <c r="P14" s="39"/>
      <c r="Q14" s="39"/>
      <c r="R14" s="39"/>
      <c r="S14" s="39"/>
      <c r="T14" s="40" t="s">
        <v>37</v>
      </c>
    </row>
    <row r="15" spans="1:20" ht="25.5" x14ac:dyDescent="0.25">
      <c r="A15" s="33">
        <v>2</v>
      </c>
      <c r="B15" s="33" t="s">
        <v>4</v>
      </c>
      <c r="C15" s="33" t="s">
        <v>9</v>
      </c>
      <c r="D15" s="33" t="s">
        <v>33</v>
      </c>
      <c r="E15" s="34" t="s">
        <v>38</v>
      </c>
      <c r="F15" s="35" t="s">
        <v>39</v>
      </c>
      <c r="G15" s="35" t="s">
        <v>40</v>
      </c>
      <c r="H15" s="36">
        <v>172</v>
      </c>
      <c r="I15" s="36">
        <v>7875</v>
      </c>
      <c r="J15" s="36">
        <v>2</v>
      </c>
      <c r="K15" s="37" t="s">
        <v>35</v>
      </c>
      <c r="L15" s="38"/>
      <c r="M15" s="33" t="s">
        <v>36</v>
      </c>
      <c r="N15" s="33"/>
      <c r="O15" s="33"/>
      <c r="P15" s="39"/>
      <c r="Q15" s="39"/>
      <c r="R15" s="39"/>
      <c r="S15" s="39"/>
      <c r="T15" s="40" t="s">
        <v>37</v>
      </c>
    </row>
    <row r="16" spans="1:20" ht="25.5" x14ac:dyDescent="0.25">
      <c r="A16" s="33">
        <v>3</v>
      </c>
      <c r="B16" s="33" t="s">
        <v>4</v>
      </c>
      <c r="C16" s="33" t="s">
        <v>9</v>
      </c>
      <c r="D16" s="33" t="s">
        <v>33</v>
      </c>
      <c r="E16" s="34" t="s">
        <v>41</v>
      </c>
      <c r="F16" s="35" t="s">
        <v>42</v>
      </c>
      <c r="G16" s="35" t="s">
        <v>42</v>
      </c>
      <c r="H16" s="36">
        <v>61</v>
      </c>
      <c r="I16" s="36">
        <v>7764</v>
      </c>
      <c r="J16" s="36">
        <v>1</v>
      </c>
      <c r="K16" s="37" t="s">
        <v>35</v>
      </c>
      <c r="L16" s="33"/>
      <c r="M16" s="33" t="s">
        <v>36</v>
      </c>
      <c r="N16" s="33"/>
      <c r="O16" s="39"/>
      <c r="P16" s="39"/>
      <c r="Q16" s="39"/>
      <c r="R16" s="39"/>
      <c r="S16" s="41"/>
      <c r="T16" s="40" t="s">
        <v>37</v>
      </c>
    </row>
    <row r="17" spans="1:20" ht="25.5" x14ac:dyDescent="0.25">
      <c r="A17" s="33">
        <v>4</v>
      </c>
      <c r="B17" s="33" t="s">
        <v>4</v>
      </c>
      <c r="C17" s="33" t="s">
        <v>9</v>
      </c>
      <c r="D17" s="33" t="s">
        <v>33</v>
      </c>
      <c r="E17" s="34" t="s">
        <v>43</v>
      </c>
      <c r="F17" s="35" t="s">
        <v>44</v>
      </c>
      <c r="G17" s="35" t="s">
        <v>45</v>
      </c>
      <c r="H17" s="36">
        <v>61</v>
      </c>
      <c r="I17" s="36">
        <v>7764</v>
      </c>
      <c r="J17" s="36">
        <v>2</v>
      </c>
      <c r="K17" s="37" t="s">
        <v>35</v>
      </c>
      <c r="L17" s="33"/>
      <c r="M17" s="33" t="s">
        <v>36</v>
      </c>
      <c r="N17" s="33"/>
      <c r="O17" s="39"/>
      <c r="P17" s="39"/>
      <c r="Q17" s="39"/>
      <c r="R17" s="39"/>
      <c r="S17" s="41"/>
      <c r="T17" s="40" t="s">
        <v>37</v>
      </c>
    </row>
    <row r="18" spans="1:20" ht="25.5" x14ac:dyDescent="0.25">
      <c r="A18" s="33">
        <v>5</v>
      </c>
      <c r="B18" s="33" t="s">
        <v>4</v>
      </c>
      <c r="C18" s="33" t="s">
        <v>9</v>
      </c>
      <c r="D18" s="33" t="s">
        <v>33</v>
      </c>
      <c r="E18" s="34" t="s">
        <v>46</v>
      </c>
      <c r="F18" s="35" t="s">
        <v>47</v>
      </c>
      <c r="G18" s="35" t="s">
        <v>47</v>
      </c>
      <c r="H18" s="36">
        <v>2</v>
      </c>
      <c r="I18" s="36">
        <v>7705</v>
      </c>
      <c r="J18" s="36">
        <v>1</v>
      </c>
      <c r="K18" s="37" t="s">
        <v>35</v>
      </c>
      <c r="L18" s="39"/>
      <c r="M18" s="33" t="s">
        <v>36</v>
      </c>
      <c r="N18" s="33"/>
      <c r="O18" s="39"/>
      <c r="P18" s="39"/>
      <c r="Q18" s="39"/>
      <c r="R18" s="39"/>
      <c r="S18" s="41"/>
      <c r="T18" s="40" t="s">
        <v>37</v>
      </c>
    </row>
    <row r="19" spans="1:20" ht="25.5" x14ac:dyDescent="0.25">
      <c r="A19" s="33">
        <v>6</v>
      </c>
      <c r="B19" s="33" t="s">
        <v>4</v>
      </c>
      <c r="C19" s="33" t="s">
        <v>9</v>
      </c>
      <c r="D19" s="33" t="s">
        <v>33</v>
      </c>
      <c r="E19" s="34" t="s">
        <v>48</v>
      </c>
      <c r="F19" s="35" t="s">
        <v>49</v>
      </c>
      <c r="G19" s="35" t="s">
        <v>50</v>
      </c>
      <c r="H19" s="36">
        <v>8</v>
      </c>
      <c r="I19" s="36">
        <v>7711</v>
      </c>
      <c r="J19" s="36">
        <v>1</v>
      </c>
      <c r="K19" s="37" t="s">
        <v>35</v>
      </c>
      <c r="L19" s="39"/>
      <c r="M19" s="33" t="s">
        <v>36</v>
      </c>
      <c r="N19" s="33"/>
      <c r="O19" s="39"/>
      <c r="P19" s="39"/>
      <c r="Q19" s="39"/>
      <c r="R19" s="39"/>
      <c r="S19" s="41"/>
      <c r="T19" s="40" t="s">
        <v>37</v>
      </c>
    </row>
    <row r="20" spans="1:20" ht="25.5" x14ac:dyDescent="0.25">
      <c r="A20" s="33">
        <v>7</v>
      </c>
      <c r="B20" s="33" t="s">
        <v>4</v>
      </c>
      <c r="C20" s="33" t="s">
        <v>9</v>
      </c>
      <c r="D20" s="33" t="s">
        <v>33</v>
      </c>
      <c r="E20" s="34" t="s">
        <v>51</v>
      </c>
      <c r="F20" s="35" t="s">
        <v>52</v>
      </c>
      <c r="G20" s="35" t="s">
        <v>53</v>
      </c>
      <c r="H20" s="36">
        <v>11</v>
      </c>
      <c r="I20" s="36">
        <v>7714</v>
      </c>
      <c r="J20" s="36">
        <v>1</v>
      </c>
      <c r="K20" s="37" t="s">
        <v>35</v>
      </c>
      <c r="L20" s="39"/>
      <c r="M20" s="33" t="s">
        <v>36</v>
      </c>
      <c r="N20" s="33"/>
      <c r="O20" s="39"/>
      <c r="P20" s="39"/>
      <c r="Q20" s="39"/>
      <c r="R20" s="39"/>
      <c r="S20" s="41"/>
      <c r="T20" s="40" t="s">
        <v>37</v>
      </c>
    </row>
    <row r="21" spans="1:20" ht="25.5" x14ac:dyDescent="0.25">
      <c r="A21" s="33">
        <v>8</v>
      </c>
      <c r="B21" s="33" t="s">
        <v>4</v>
      </c>
      <c r="C21" s="33" t="s">
        <v>9</v>
      </c>
      <c r="D21" s="33" t="s">
        <v>33</v>
      </c>
      <c r="E21" s="34" t="s">
        <v>54</v>
      </c>
      <c r="F21" s="35" t="s">
        <v>55</v>
      </c>
      <c r="G21" s="35" t="s">
        <v>56</v>
      </c>
      <c r="H21" s="36">
        <v>12</v>
      </c>
      <c r="I21" s="36">
        <v>7715</v>
      </c>
      <c r="J21" s="36">
        <v>1</v>
      </c>
      <c r="K21" s="37" t="s">
        <v>35</v>
      </c>
      <c r="L21" s="39"/>
      <c r="M21" s="33" t="s">
        <v>36</v>
      </c>
      <c r="N21" s="33"/>
      <c r="O21" s="39"/>
      <c r="P21" s="39"/>
      <c r="Q21" s="39"/>
      <c r="R21" s="39"/>
      <c r="S21" s="41"/>
      <c r="T21" s="40" t="s">
        <v>37</v>
      </c>
    </row>
    <row r="22" spans="1:20" ht="25.5" x14ac:dyDescent="0.25">
      <c r="A22" s="33">
        <v>9</v>
      </c>
      <c r="B22" s="33" t="s">
        <v>4</v>
      </c>
      <c r="C22" s="33" t="s">
        <v>9</v>
      </c>
      <c r="D22" s="33" t="s">
        <v>33</v>
      </c>
      <c r="E22" s="34" t="s">
        <v>57</v>
      </c>
      <c r="F22" s="35" t="s">
        <v>55</v>
      </c>
      <c r="G22" s="35" t="s">
        <v>56</v>
      </c>
      <c r="H22" s="36">
        <v>14</v>
      </c>
      <c r="I22" s="36">
        <v>7717</v>
      </c>
      <c r="J22" s="36">
        <v>1</v>
      </c>
      <c r="K22" s="37" t="s">
        <v>35</v>
      </c>
      <c r="L22" s="39"/>
      <c r="M22" s="33" t="s">
        <v>36</v>
      </c>
      <c r="N22" s="33"/>
      <c r="O22" s="39"/>
      <c r="P22" s="39"/>
      <c r="Q22" s="39"/>
      <c r="R22" s="39"/>
      <c r="S22" s="41"/>
      <c r="T22" s="40" t="s">
        <v>37</v>
      </c>
    </row>
    <row r="23" spans="1:20" ht="25.5" x14ac:dyDescent="0.25">
      <c r="A23" s="33">
        <v>10</v>
      </c>
      <c r="B23" s="33" t="s">
        <v>4</v>
      </c>
      <c r="C23" s="33" t="s">
        <v>9</v>
      </c>
      <c r="D23" s="33" t="s">
        <v>33</v>
      </c>
      <c r="E23" s="34" t="s">
        <v>58</v>
      </c>
      <c r="F23" s="35" t="s">
        <v>49</v>
      </c>
      <c r="G23" s="35" t="s">
        <v>50</v>
      </c>
      <c r="H23" s="36">
        <v>16</v>
      </c>
      <c r="I23" s="36">
        <v>7719</v>
      </c>
      <c r="J23" s="36">
        <v>1</v>
      </c>
      <c r="K23" s="37" t="s">
        <v>35</v>
      </c>
      <c r="L23" s="39"/>
      <c r="M23" s="33" t="s">
        <v>36</v>
      </c>
      <c r="N23" s="33"/>
      <c r="O23" s="39"/>
      <c r="P23" s="39"/>
      <c r="Q23" s="39"/>
      <c r="R23" s="39"/>
      <c r="S23" s="41"/>
      <c r="T23" s="40" t="s">
        <v>37</v>
      </c>
    </row>
    <row r="24" spans="1:20" ht="25.5" x14ac:dyDescent="0.25">
      <c r="A24" s="33">
        <v>11</v>
      </c>
      <c r="B24" s="33" t="s">
        <v>4</v>
      </c>
      <c r="C24" s="33" t="s">
        <v>9</v>
      </c>
      <c r="D24" s="33" t="s">
        <v>33</v>
      </c>
      <c r="E24" s="34" t="s">
        <v>59</v>
      </c>
      <c r="F24" s="35" t="s">
        <v>52</v>
      </c>
      <c r="G24" s="35" t="s">
        <v>53</v>
      </c>
      <c r="H24" s="36">
        <v>16</v>
      </c>
      <c r="I24" s="36">
        <v>7719</v>
      </c>
      <c r="J24" s="36">
        <v>2</v>
      </c>
      <c r="K24" s="37" t="s">
        <v>35</v>
      </c>
      <c r="L24" s="39"/>
      <c r="M24" s="33" t="s">
        <v>36</v>
      </c>
      <c r="N24" s="33"/>
      <c r="O24" s="39"/>
      <c r="P24" s="39"/>
      <c r="Q24" s="39"/>
      <c r="R24" s="39"/>
      <c r="S24" s="41"/>
      <c r="T24" s="40" t="s">
        <v>37</v>
      </c>
    </row>
    <row r="25" spans="1:20" ht="25.5" x14ac:dyDescent="0.25">
      <c r="A25" s="33">
        <v>12</v>
      </c>
      <c r="B25" s="33" t="s">
        <v>4</v>
      </c>
      <c r="C25" s="33" t="s">
        <v>9</v>
      </c>
      <c r="D25" s="33" t="s">
        <v>33</v>
      </c>
      <c r="E25" s="34" t="s">
        <v>60</v>
      </c>
      <c r="F25" s="35" t="s">
        <v>61</v>
      </c>
      <c r="G25" s="35" t="s">
        <v>62</v>
      </c>
      <c r="H25" s="36">
        <v>24</v>
      </c>
      <c r="I25" s="36">
        <v>7727</v>
      </c>
      <c r="J25" s="36">
        <v>1</v>
      </c>
      <c r="K25" s="37" t="s">
        <v>35</v>
      </c>
      <c r="L25" s="39"/>
      <c r="M25" s="33" t="s">
        <v>36</v>
      </c>
      <c r="N25" s="33"/>
      <c r="O25" s="39"/>
      <c r="P25" s="39"/>
      <c r="Q25" s="39"/>
      <c r="R25" s="39"/>
      <c r="S25" s="41"/>
      <c r="T25" s="40" t="s">
        <v>37</v>
      </c>
    </row>
    <row r="26" spans="1:20" ht="25.5" x14ac:dyDescent="0.25">
      <c r="A26" s="33">
        <v>13</v>
      </c>
      <c r="B26" s="33" t="s">
        <v>4</v>
      </c>
      <c r="C26" s="33" t="s">
        <v>9</v>
      </c>
      <c r="D26" s="33" t="s">
        <v>33</v>
      </c>
      <c r="E26" s="41" t="s">
        <v>63</v>
      </c>
      <c r="F26" s="42" t="s">
        <v>47</v>
      </c>
      <c r="G26" s="42" t="s">
        <v>47</v>
      </c>
      <c r="H26" s="33">
        <v>27</v>
      </c>
      <c r="I26" s="36">
        <v>7730</v>
      </c>
      <c r="J26" s="33">
        <v>1</v>
      </c>
      <c r="K26" s="37" t="s">
        <v>35</v>
      </c>
      <c r="L26" s="39"/>
      <c r="M26" s="33" t="s">
        <v>36</v>
      </c>
      <c r="N26" s="33"/>
      <c r="O26" s="39"/>
      <c r="P26" s="39"/>
      <c r="Q26" s="39"/>
      <c r="R26" s="39"/>
      <c r="S26" s="41"/>
      <c r="T26" s="40" t="s">
        <v>37</v>
      </c>
    </row>
    <row r="27" spans="1:20" ht="25.5" x14ac:dyDescent="0.25">
      <c r="A27" s="33">
        <v>14</v>
      </c>
      <c r="B27" s="33" t="s">
        <v>4</v>
      </c>
      <c r="C27" s="33" t="s">
        <v>9</v>
      </c>
      <c r="D27" s="33" t="s">
        <v>33</v>
      </c>
      <c r="E27" s="34" t="s">
        <v>64</v>
      </c>
      <c r="F27" s="35" t="s">
        <v>55</v>
      </c>
      <c r="G27" s="35" t="s">
        <v>56</v>
      </c>
      <c r="H27" s="36">
        <v>131</v>
      </c>
      <c r="I27" s="36">
        <v>7834</v>
      </c>
      <c r="J27" s="36">
        <v>1</v>
      </c>
      <c r="K27" s="37" t="s">
        <v>35</v>
      </c>
      <c r="L27" s="38"/>
      <c r="M27" s="33" t="s">
        <v>36</v>
      </c>
      <c r="N27" s="33"/>
      <c r="O27" s="33"/>
      <c r="P27" s="39"/>
      <c r="Q27" s="39"/>
      <c r="R27" s="39"/>
      <c r="S27" s="39"/>
      <c r="T27" s="40" t="s">
        <v>37</v>
      </c>
    </row>
    <row r="28" spans="1:20" ht="25.5" x14ac:dyDescent="0.25">
      <c r="A28" s="33">
        <v>15</v>
      </c>
      <c r="B28" s="33" t="s">
        <v>4</v>
      </c>
      <c r="C28" s="33" t="s">
        <v>9</v>
      </c>
      <c r="D28" s="33" t="s">
        <v>33</v>
      </c>
      <c r="E28" s="34" t="s">
        <v>65</v>
      </c>
      <c r="F28" s="35">
        <v>1994</v>
      </c>
      <c r="G28" s="35">
        <v>1994</v>
      </c>
      <c r="H28" s="36">
        <v>160</v>
      </c>
      <c r="I28" s="36">
        <v>7863</v>
      </c>
      <c r="J28" s="36">
        <v>1</v>
      </c>
      <c r="K28" s="37" t="s">
        <v>35</v>
      </c>
      <c r="L28" s="38"/>
      <c r="M28" s="33" t="s">
        <v>36</v>
      </c>
      <c r="N28" s="33"/>
      <c r="O28" s="33"/>
      <c r="P28" s="39"/>
      <c r="Q28" s="39"/>
      <c r="R28" s="39"/>
      <c r="S28" s="39"/>
      <c r="T28" s="40" t="s">
        <v>37</v>
      </c>
    </row>
  </sheetData>
  <mergeCells count="18"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  <mergeCell ref="A8:D8"/>
    <mergeCell ref="A3:N3"/>
    <mergeCell ref="A4:N4"/>
    <mergeCell ref="A6:D6"/>
    <mergeCell ref="A7:D7"/>
    <mergeCell ref="J7:M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6"/>
  <sheetViews>
    <sheetView view="pageBreakPreview" zoomScale="60" zoomScaleNormal="100" workbookViewId="0">
      <selection activeCell="D54" sqref="D54"/>
    </sheetView>
  </sheetViews>
  <sheetFormatPr baseColWidth="10" defaultRowHeight="15" x14ac:dyDescent="0.25"/>
  <cols>
    <col min="1" max="1" width="17.140625" bestFit="1" customWidth="1"/>
    <col min="2" max="2" width="35.140625" customWidth="1"/>
    <col min="3" max="3" width="37.140625" bestFit="1" customWidth="1"/>
    <col min="4" max="5" width="10.42578125" bestFit="1" customWidth="1"/>
    <col min="6" max="6" width="5" bestFit="1" customWidth="1"/>
    <col min="7" max="7" width="10.5703125" customWidth="1"/>
    <col min="8" max="8" width="5.85546875" bestFit="1" customWidth="1"/>
    <col min="9" max="9" width="5.140625" bestFit="1" customWidth="1"/>
    <col min="10" max="10" width="9.42578125" bestFit="1" customWidth="1"/>
    <col min="11" max="11" width="9.85546875" bestFit="1" customWidth="1"/>
    <col min="12" max="12" width="8" bestFit="1" customWidth="1"/>
    <col min="13" max="13" width="6.85546875" bestFit="1" customWidth="1"/>
    <col min="14" max="14" width="5.28515625" bestFit="1" customWidth="1"/>
    <col min="15" max="15" width="9.5703125" bestFit="1" customWidth="1"/>
  </cols>
  <sheetData>
    <row r="1" spans="1:15" x14ac:dyDescent="0.25">
      <c r="A1" s="116"/>
      <c r="B1" s="116"/>
      <c r="C1" s="145"/>
      <c r="D1" s="118"/>
      <c r="E1" s="117"/>
      <c r="F1" s="119"/>
      <c r="G1" s="120"/>
      <c r="H1" s="120"/>
      <c r="I1" s="120"/>
      <c r="J1" s="117"/>
    </row>
    <row r="2" spans="1:15" ht="15.75" x14ac:dyDescent="0.25">
      <c r="A2" s="286" t="s">
        <v>66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122"/>
      <c r="M2" s="122"/>
      <c r="N2" s="122"/>
      <c r="O2" s="122"/>
    </row>
    <row r="3" spans="1:15" ht="15.75" x14ac:dyDescent="0.25">
      <c r="A3" s="286" t="s">
        <v>67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122"/>
    </row>
    <row r="4" spans="1:15" x14ac:dyDescent="0.25">
      <c r="B4" s="116"/>
      <c r="C4" s="145"/>
      <c r="D4" s="118"/>
      <c r="E4" s="117"/>
      <c r="F4" s="119"/>
      <c r="G4" s="120"/>
      <c r="H4" s="120"/>
      <c r="I4" s="120"/>
      <c r="J4" s="117"/>
      <c r="K4" s="117"/>
      <c r="L4" s="122"/>
    </row>
    <row r="5" spans="1:15" ht="25.5" x14ac:dyDescent="0.25">
      <c r="A5" s="285"/>
      <c r="B5" s="285"/>
      <c r="C5" s="146"/>
      <c r="D5" s="118"/>
      <c r="E5" s="117"/>
      <c r="F5" s="119"/>
      <c r="G5" s="117"/>
      <c r="H5" s="117"/>
      <c r="I5" s="117"/>
      <c r="J5" s="1"/>
      <c r="K5" s="1" t="s">
        <v>959</v>
      </c>
      <c r="L5" s="122"/>
    </row>
    <row r="6" spans="1:15" x14ac:dyDescent="0.25">
      <c r="A6" s="285" t="s">
        <v>69</v>
      </c>
      <c r="B6" s="285"/>
      <c r="C6" s="147" t="s">
        <v>66</v>
      </c>
      <c r="D6" s="118"/>
      <c r="E6" s="117"/>
      <c r="F6" s="119"/>
      <c r="G6" s="287" t="s">
        <v>70</v>
      </c>
      <c r="H6" s="288"/>
      <c r="I6" s="288"/>
      <c r="J6" s="289"/>
      <c r="K6" s="21"/>
      <c r="L6" s="122"/>
    </row>
    <row r="7" spans="1:15" x14ac:dyDescent="0.25">
      <c r="A7" s="285" t="s">
        <v>71</v>
      </c>
      <c r="B7" s="285"/>
      <c r="C7" s="148"/>
      <c r="D7" s="118"/>
      <c r="E7" s="117"/>
      <c r="F7" s="119"/>
      <c r="G7" s="126" t="s">
        <v>5</v>
      </c>
      <c r="H7" s="126" t="s">
        <v>6</v>
      </c>
      <c r="I7" s="126" t="s">
        <v>415</v>
      </c>
      <c r="J7" s="126" t="s">
        <v>8</v>
      </c>
      <c r="K7" s="127"/>
      <c r="L7" s="122"/>
    </row>
    <row r="8" spans="1:15" x14ac:dyDescent="0.25">
      <c r="A8" s="285" t="s">
        <v>73</v>
      </c>
      <c r="B8" s="285"/>
      <c r="C8" s="148" t="s">
        <v>416</v>
      </c>
      <c r="D8" s="118"/>
      <c r="E8" s="117"/>
      <c r="F8" s="119"/>
      <c r="G8" s="126">
        <v>2017</v>
      </c>
      <c r="H8" s="126">
        <v>10</v>
      </c>
      <c r="I8" s="126">
        <v>12</v>
      </c>
      <c r="J8" s="128"/>
      <c r="K8" s="21"/>
      <c r="L8" s="122"/>
    </row>
    <row r="9" spans="1:15" x14ac:dyDescent="0.25">
      <c r="A9" s="290" t="s">
        <v>74</v>
      </c>
      <c r="B9" s="290"/>
      <c r="C9" s="149" t="s">
        <v>417</v>
      </c>
      <c r="D9" s="130"/>
      <c r="E9" s="131"/>
      <c r="F9" s="132"/>
      <c r="G9" s="133" t="s">
        <v>75</v>
      </c>
      <c r="H9" s="133"/>
      <c r="I9" s="133"/>
      <c r="J9" s="133"/>
      <c r="K9" s="1"/>
    </row>
    <row r="10" spans="1:15" x14ac:dyDescent="0.25">
      <c r="A10" s="1"/>
      <c r="B10" s="1"/>
      <c r="C10" s="2"/>
      <c r="D10" s="3"/>
      <c r="E10" s="3"/>
      <c r="F10" s="4"/>
      <c r="G10" s="4"/>
      <c r="H10" s="4"/>
      <c r="I10" s="4"/>
      <c r="J10" s="1"/>
      <c r="K10" s="1"/>
      <c r="L10" s="1"/>
      <c r="M10" s="1"/>
      <c r="N10" s="1"/>
      <c r="O10" s="1"/>
    </row>
    <row r="11" spans="1:15" x14ac:dyDescent="0.25">
      <c r="A11" s="261" t="s">
        <v>12</v>
      </c>
      <c r="B11" s="261" t="s">
        <v>15</v>
      </c>
      <c r="C11" s="261" t="s">
        <v>16</v>
      </c>
      <c r="D11" s="271" t="s">
        <v>17</v>
      </c>
      <c r="E11" s="272"/>
      <c r="F11" s="261" t="s">
        <v>18</v>
      </c>
      <c r="G11" s="261"/>
      <c r="H11" s="261"/>
      <c r="I11" s="261"/>
      <c r="J11" s="261" t="s">
        <v>19</v>
      </c>
      <c r="K11" s="261" t="s">
        <v>20</v>
      </c>
      <c r="L11" s="261" t="s">
        <v>21</v>
      </c>
      <c r="M11" s="261"/>
      <c r="N11" s="261"/>
      <c r="O11" s="261"/>
    </row>
    <row r="12" spans="1:15" x14ac:dyDescent="0.25">
      <c r="A12" s="261"/>
      <c r="B12" s="261"/>
      <c r="C12" s="261"/>
      <c r="D12" s="31" t="s">
        <v>22</v>
      </c>
      <c r="E12" s="31" t="s">
        <v>23</v>
      </c>
      <c r="F12" s="32" t="s">
        <v>24</v>
      </c>
      <c r="G12" s="32" t="s">
        <v>25</v>
      </c>
      <c r="H12" s="32" t="s">
        <v>27</v>
      </c>
      <c r="I12" s="63" t="s">
        <v>28</v>
      </c>
      <c r="J12" s="261"/>
      <c r="K12" s="261"/>
      <c r="L12" s="32" t="s">
        <v>29</v>
      </c>
      <c r="M12" s="32" t="s">
        <v>30</v>
      </c>
      <c r="N12" s="32" t="s">
        <v>31</v>
      </c>
      <c r="O12" s="64" t="s">
        <v>32</v>
      </c>
    </row>
    <row r="13" spans="1:15" ht="25.5" x14ac:dyDescent="0.25">
      <c r="A13" s="33">
        <v>1</v>
      </c>
      <c r="B13" s="41" t="s">
        <v>80</v>
      </c>
      <c r="C13" s="150" t="s">
        <v>960</v>
      </c>
      <c r="D13" s="151">
        <v>1984</v>
      </c>
      <c r="E13" s="151">
        <v>1984</v>
      </c>
      <c r="F13" s="152">
        <v>1469</v>
      </c>
      <c r="G13" s="152">
        <v>11</v>
      </c>
      <c r="H13" s="153"/>
      <c r="I13" s="154"/>
      <c r="J13" s="155" t="s">
        <v>420</v>
      </c>
      <c r="K13" s="156"/>
      <c r="L13" s="157">
        <v>1</v>
      </c>
      <c r="M13" s="157">
        <v>6</v>
      </c>
      <c r="N13" s="157">
        <v>1</v>
      </c>
      <c r="O13" s="158">
        <v>20</v>
      </c>
    </row>
    <row r="14" spans="1:15" ht="38.25" x14ac:dyDescent="0.25">
      <c r="A14" s="33">
        <v>2</v>
      </c>
      <c r="B14" s="41" t="s">
        <v>80</v>
      </c>
      <c r="C14" s="150" t="s">
        <v>961</v>
      </c>
      <c r="D14" s="151">
        <v>1984</v>
      </c>
      <c r="E14" s="151">
        <v>1984</v>
      </c>
      <c r="F14" s="152">
        <v>1488</v>
      </c>
      <c r="G14" s="152">
        <v>10</v>
      </c>
      <c r="H14" s="153"/>
      <c r="I14" s="154"/>
      <c r="J14" s="155" t="s">
        <v>420</v>
      </c>
      <c r="K14" s="156"/>
      <c r="L14" s="157">
        <v>1</v>
      </c>
      <c r="M14" s="157">
        <v>6</v>
      </c>
      <c r="N14" s="157">
        <v>1</v>
      </c>
      <c r="O14" s="158">
        <v>39</v>
      </c>
    </row>
    <row r="15" spans="1:15" ht="25.5" x14ac:dyDescent="0.25">
      <c r="A15" s="33">
        <v>3</v>
      </c>
      <c r="B15" s="41" t="s">
        <v>80</v>
      </c>
      <c r="C15" s="150" t="s">
        <v>962</v>
      </c>
      <c r="D15" s="151">
        <v>1997</v>
      </c>
      <c r="E15" s="151">
        <v>1977</v>
      </c>
      <c r="F15" s="152">
        <v>1488</v>
      </c>
      <c r="G15" s="152">
        <v>13</v>
      </c>
      <c r="H15" s="153"/>
      <c r="I15" s="154"/>
      <c r="J15" s="155" t="s">
        <v>420</v>
      </c>
      <c r="K15" s="156"/>
      <c r="L15" s="157">
        <v>1</v>
      </c>
      <c r="M15" s="157">
        <v>6</v>
      </c>
      <c r="N15" s="157">
        <v>1</v>
      </c>
      <c r="O15" s="158">
        <v>39</v>
      </c>
    </row>
    <row r="16" spans="1:15" ht="25.5" x14ac:dyDescent="0.25">
      <c r="A16" s="33">
        <v>4</v>
      </c>
      <c r="B16" s="41" t="s">
        <v>963</v>
      </c>
      <c r="C16" s="150" t="s">
        <v>964</v>
      </c>
      <c r="D16" s="159" t="s">
        <v>389</v>
      </c>
      <c r="E16" s="159" t="s">
        <v>395</v>
      </c>
      <c r="F16" s="152">
        <v>1491</v>
      </c>
      <c r="G16" s="152">
        <v>8</v>
      </c>
      <c r="H16" s="153"/>
      <c r="I16" s="154"/>
      <c r="J16" s="155" t="s">
        <v>420</v>
      </c>
      <c r="K16" s="156"/>
      <c r="L16" s="157">
        <v>1</v>
      </c>
      <c r="M16" s="157">
        <v>6</v>
      </c>
      <c r="N16" s="157">
        <v>1</v>
      </c>
      <c r="O16" s="158">
        <v>42</v>
      </c>
    </row>
    <row r="17" spans="1:15" ht="25.5" x14ac:dyDescent="0.25">
      <c r="A17" s="33">
        <v>5</v>
      </c>
      <c r="B17" s="41" t="s">
        <v>965</v>
      </c>
      <c r="C17" s="150" t="s">
        <v>966</v>
      </c>
      <c r="D17" s="159" t="s">
        <v>40</v>
      </c>
      <c r="E17" s="159" t="s">
        <v>40</v>
      </c>
      <c r="F17" s="152">
        <v>1493</v>
      </c>
      <c r="G17" s="152">
        <v>12</v>
      </c>
      <c r="H17" s="153"/>
      <c r="I17" s="154"/>
      <c r="J17" s="155" t="s">
        <v>420</v>
      </c>
      <c r="K17" s="156"/>
      <c r="L17" s="157">
        <v>1</v>
      </c>
      <c r="M17" s="157">
        <v>6</v>
      </c>
      <c r="N17" s="157">
        <v>1</v>
      </c>
      <c r="O17" s="158">
        <v>44</v>
      </c>
    </row>
    <row r="18" spans="1:15" ht="25.5" x14ac:dyDescent="0.25">
      <c r="A18" s="33">
        <v>6</v>
      </c>
      <c r="B18" s="34" t="s">
        <v>584</v>
      </c>
      <c r="C18" s="150" t="s">
        <v>967</v>
      </c>
      <c r="D18" s="151">
        <v>1983</v>
      </c>
      <c r="E18" s="151">
        <v>1983</v>
      </c>
      <c r="F18" s="152">
        <v>1506</v>
      </c>
      <c r="G18" s="152">
        <v>17</v>
      </c>
      <c r="H18" s="153"/>
      <c r="I18" s="154"/>
      <c r="J18" s="155" t="s">
        <v>420</v>
      </c>
      <c r="K18" s="156"/>
      <c r="L18" s="157">
        <v>1</v>
      </c>
      <c r="M18" s="157">
        <v>6</v>
      </c>
      <c r="N18" s="157">
        <v>1</v>
      </c>
      <c r="O18" s="158">
        <v>57</v>
      </c>
    </row>
    <row r="19" spans="1:15" ht="25.5" x14ac:dyDescent="0.25">
      <c r="A19" s="33">
        <v>7</v>
      </c>
      <c r="B19" s="41" t="s">
        <v>80</v>
      </c>
      <c r="C19" s="150" t="s">
        <v>968</v>
      </c>
      <c r="D19" s="160">
        <v>29952</v>
      </c>
      <c r="E19" s="160">
        <v>29952</v>
      </c>
      <c r="F19" s="152">
        <v>1511</v>
      </c>
      <c r="G19" s="152">
        <v>7</v>
      </c>
      <c r="H19" s="153"/>
      <c r="I19" s="154"/>
      <c r="J19" s="155" t="s">
        <v>420</v>
      </c>
      <c r="K19" s="156"/>
      <c r="L19" s="157">
        <v>1</v>
      </c>
      <c r="M19" s="157">
        <v>6</v>
      </c>
      <c r="N19" s="157">
        <v>1</v>
      </c>
      <c r="O19" s="158">
        <v>62</v>
      </c>
    </row>
    <row r="20" spans="1:15" ht="25.5" x14ac:dyDescent="0.25">
      <c r="A20" s="33">
        <v>8</v>
      </c>
      <c r="B20" s="41" t="s">
        <v>80</v>
      </c>
      <c r="C20" s="150" t="s">
        <v>969</v>
      </c>
      <c r="D20" s="151">
        <v>1975</v>
      </c>
      <c r="E20" s="151">
        <v>1977</v>
      </c>
      <c r="F20" s="152">
        <v>1511</v>
      </c>
      <c r="G20" s="152">
        <v>12</v>
      </c>
      <c r="H20" s="153"/>
      <c r="I20" s="154"/>
      <c r="J20" s="155" t="s">
        <v>420</v>
      </c>
      <c r="K20" s="156"/>
      <c r="L20" s="157">
        <v>1</v>
      </c>
      <c r="M20" s="157">
        <v>6</v>
      </c>
      <c r="N20" s="157">
        <v>1</v>
      </c>
      <c r="O20" s="158">
        <v>62</v>
      </c>
    </row>
    <row r="21" spans="1:15" x14ac:dyDescent="0.25">
      <c r="A21" s="33">
        <v>9</v>
      </c>
      <c r="B21" s="41" t="s">
        <v>970</v>
      </c>
      <c r="C21" s="150" t="s">
        <v>971</v>
      </c>
      <c r="D21" s="159" t="s">
        <v>395</v>
      </c>
      <c r="E21" s="159" t="s">
        <v>395</v>
      </c>
      <c r="F21" s="152">
        <v>1516</v>
      </c>
      <c r="G21" s="152">
        <v>1</v>
      </c>
      <c r="H21" s="161"/>
      <c r="I21" s="154"/>
      <c r="J21" s="155" t="s">
        <v>420</v>
      </c>
      <c r="K21" s="156"/>
      <c r="L21" s="157">
        <v>2</v>
      </c>
      <c r="M21" s="157">
        <v>1</v>
      </c>
      <c r="N21" s="157">
        <v>4</v>
      </c>
      <c r="O21" s="158">
        <v>4</v>
      </c>
    </row>
    <row r="22" spans="1:15" x14ac:dyDescent="0.25">
      <c r="A22" s="33">
        <v>10</v>
      </c>
      <c r="B22" s="41" t="s">
        <v>970</v>
      </c>
      <c r="C22" s="150" t="s">
        <v>972</v>
      </c>
      <c r="D22" s="159" t="s">
        <v>395</v>
      </c>
      <c r="E22" s="159" t="s">
        <v>395</v>
      </c>
      <c r="F22" s="152">
        <v>1516</v>
      </c>
      <c r="G22" s="152">
        <v>2</v>
      </c>
      <c r="H22" s="161"/>
      <c r="I22" s="154"/>
      <c r="J22" s="155" t="s">
        <v>420</v>
      </c>
      <c r="K22" s="156"/>
      <c r="L22" s="157">
        <v>2</v>
      </c>
      <c r="M22" s="157">
        <v>1</v>
      </c>
      <c r="N22" s="157">
        <v>4</v>
      </c>
      <c r="O22" s="158">
        <v>4</v>
      </c>
    </row>
    <row r="23" spans="1:15" x14ac:dyDescent="0.25">
      <c r="A23" s="33">
        <v>11</v>
      </c>
      <c r="B23" s="41" t="s">
        <v>970</v>
      </c>
      <c r="C23" s="150" t="s">
        <v>973</v>
      </c>
      <c r="D23" s="159" t="s">
        <v>395</v>
      </c>
      <c r="E23" s="159" t="s">
        <v>395</v>
      </c>
      <c r="F23" s="152">
        <v>1516</v>
      </c>
      <c r="G23" s="152">
        <v>3</v>
      </c>
      <c r="H23" s="161"/>
      <c r="I23" s="154"/>
      <c r="J23" s="155" t="s">
        <v>420</v>
      </c>
      <c r="K23" s="156"/>
      <c r="L23" s="157">
        <v>2</v>
      </c>
      <c r="M23" s="157">
        <v>1</v>
      </c>
      <c r="N23" s="157">
        <v>4</v>
      </c>
      <c r="O23" s="158">
        <v>4</v>
      </c>
    </row>
    <row r="24" spans="1:15" x14ac:dyDescent="0.25">
      <c r="A24" s="33">
        <v>12</v>
      </c>
      <c r="B24" s="41" t="s">
        <v>970</v>
      </c>
      <c r="C24" s="150" t="s">
        <v>974</v>
      </c>
      <c r="D24" s="159" t="s">
        <v>395</v>
      </c>
      <c r="E24" s="159" t="s">
        <v>395</v>
      </c>
      <c r="F24" s="152">
        <v>1516</v>
      </c>
      <c r="G24" s="152">
        <v>4</v>
      </c>
      <c r="H24" s="161"/>
      <c r="I24" s="154"/>
      <c r="J24" s="155" t="s">
        <v>420</v>
      </c>
      <c r="K24" s="156"/>
      <c r="L24" s="157">
        <v>2</v>
      </c>
      <c r="M24" s="157">
        <v>1</v>
      </c>
      <c r="N24" s="157">
        <v>4</v>
      </c>
      <c r="O24" s="158">
        <v>4</v>
      </c>
    </row>
    <row r="25" spans="1:15" x14ac:dyDescent="0.25">
      <c r="A25" s="33">
        <v>13</v>
      </c>
      <c r="B25" s="41" t="s">
        <v>970</v>
      </c>
      <c r="C25" s="150" t="s">
        <v>975</v>
      </c>
      <c r="D25" s="159" t="s">
        <v>395</v>
      </c>
      <c r="E25" s="159" t="s">
        <v>395</v>
      </c>
      <c r="F25" s="152">
        <v>1516</v>
      </c>
      <c r="G25" s="152">
        <v>5</v>
      </c>
      <c r="H25" s="161"/>
      <c r="I25" s="154"/>
      <c r="J25" s="155" t="s">
        <v>420</v>
      </c>
      <c r="K25" s="156"/>
      <c r="L25" s="157">
        <v>2</v>
      </c>
      <c r="M25" s="157">
        <v>1</v>
      </c>
      <c r="N25" s="157">
        <v>4</v>
      </c>
      <c r="O25" s="158">
        <v>4</v>
      </c>
    </row>
    <row r="26" spans="1:15" x14ac:dyDescent="0.25">
      <c r="A26" s="33">
        <v>14</v>
      </c>
      <c r="B26" s="41" t="s">
        <v>970</v>
      </c>
      <c r="C26" s="150" t="s">
        <v>976</v>
      </c>
      <c r="D26" s="159" t="s">
        <v>395</v>
      </c>
      <c r="E26" s="159" t="s">
        <v>395</v>
      </c>
      <c r="F26" s="152">
        <v>1516</v>
      </c>
      <c r="G26" s="152">
        <v>6</v>
      </c>
      <c r="H26" s="161"/>
      <c r="I26" s="154"/>
      <c r="J26" s="155" t="s">
        <v>420</v>
      </c>
      <c r="K26" s="156"/>
      <c r="L26" s="157">
        <v>2</v>
      </c>
      <c r="M26" s="157">
        <v>1</v>
      </c>
      <c r="N26" s="157">
        <v>4</v>
      </c>
      <c r="O26" s="158">
        <v>4</v>
      </c>
    </row>
    <row r="27" spans="1:15" x14ac:dyDescent="0.25">
      <c r="A27" s="33">
        <v>15</v>
      </c>
      <c r="B27" s="41" t="s">
        <v>970</v>
      </c>
      <c r="C27" s="150" t="s">
        <v>977</v>
      </c>
      <c r="D27" s="159" t="s">
        <v>395</v>
      </c>
      <c r="E27" s="159" t="s">
        <v>395</v>
      </c>
      <c r="F27" s="152">
        <v>1516</v>
      </c>
      <c r="G27" s="152">
        <v>7</v>
      </c>
      <c r="H27" s="161"/>
      <c r="I27" s="154"/>
      <c r="J27" s="155" t="s">
        <v>420</v>
      </c>
      <c r="K27" s="156"/>
      <c r="L27" s="157">
        <v>2</v>
      </c>
      <c r="M27" s="157">
        <v>1</v>
      </c>
      <c r="N27" s="157">
        <v>4</v>
      </c>
      <c r="O27" s="158">
        <v>4</v>
      </c>
    </row>
    <row r="28" spans="1:15" x14ac:dyDescent="0.25">
      <c r="A28" s="33">
        <v>16</v>
      </c>
      <c r="B28" s="41" t="s">
        <v>970</v>
      </c>
      <c r="C28" s="150" t="s">
        <v>978</v>
      </c>
      <c r="D28" s="159" t="s">
        <v>395</v>
      </c>
      <c r="E28" s="159" t="s">
        <v>395</v>
      </c>
      <c r="F28" s="152">
        <v>1516</v>
      </c>
      <c r="G28" s="152">
        <v>8</v>
      </c>
      <c r="H28" s="161"/>
      <c r="I28" s="154"/>
      <c r="J28" s="155" t="s">
        <v>420</v>
      </c>
      <c r="K28" s="156"/>
      <c r="L28" s="157">
        <v>2</v>
      </c>
      <c r="M28" s="157">
        <v>1</v>
      </c>
      <c r="N28" s="157">
        <v>4</v>
      </c>
      <c r="O28" s="158">
        <v>4</v>
      </c>
    </row>
    <row r="29" spans="1:15" x14ac:dyDescent="0.25">
      <c r="A29" s="33">
        <v>17</v>
      </c>
      <c r="B29" s="41" t="s">
        <v>970</v>
      </c>
      <c r="C29" s="150" t="s">
        <v>979</v>
      </c>
      <c r="D29" s="159" t="s">
        <v>395</v>
      </c>
      <c r="E29" s="159" t="s">
        <v>395</v>
      </c>
      <c r="F29" s="152">
        <v>1516</v>
      </c>
      <c r="G29" s="152">
        <v>9</v>
      </c>
      <c r="H29" s="161"/>
      <c r="I29" s="154"/>
      <c r="J29" s="155" t="s">
        <v>420</v>
      </c>
      <c r="K29" s="156"/>
      <c r="L29" s="157">
        <v>2</v>
      </c>
      <c r="M29" s="157">
        <v>1</v>
      </c>
      <c r="N29" s="157">
        <v>4</v>
      </c>
      <c r="O29" s="158">
        <v>4</v>
      </c>
    </row>
    <row r="30" spans="1:15" x14ac:dyDescent="0.25">
      <c r="A30" s="33">
        <v>18</v>
      </c>
      <c r="B30" s="41" t="s">
        <v>970</v>
      </c>
      <c r="C30" s="150" t="s">
        <v>980</v>
      </c>
      <c r="D30" s="159" t="s">
        <v>395</v>
      </c>
      <c r="E30" s="159" t="s">
        <v>395</v>
      </c>
      <c r="F30" s="152">
        <v>1516</v>
      </c>
      <c r="G30" s="152">
        <v>10</v>
      </c>
      <c r="H30" s="161"/>
      <c r="I30" s="154"/>
      <c r="J30" s="155" t="s">
        <v>420</v>
      </c>
      <c r="K30" s="156"/>
      <c r="L30" s="157">
        <v>2</v>
      </c>
      <c r="M30" s="157">
        <v>1</v>
      </c>
      <c r="N30" s="157">
        <v>4</v>
      </c>
      <c r="O30" s="158">
        <v>4</v>
      </c>
    </row>
    <row r="31" spans="1:15" x14ac:dyDescent="0.25">
      <c r="A31" s="33">
        <v>19</v>
      </c>
      <c r="B31" s="41" t="s">
        <v>970</v>
      </c>
      <c r="C31" s="150" t="s">
        <v>981</v>
      </c>
      <c r="D31" s="159" t="s">
        <v>395</v>
      </c>
      <c r="E31" s="159" t="s">
        <v>395</v>
      </c>
      <c r="F31" s="152">
        <v>1516</v>
      </c>
      <c r="G31" s="152">
        <v>11</v>
      </c>
      <c r="H31" s="161"/>
      <c r="I31" s="154"/>
      <c r="J31" s="155" t="s">
        <v>420</v>
      </c>
      <c r="K31" s="156"/>
      <c r="L31" s="157">
        <v>2</v>
      </c>
      <c r="M31" s="157">
        <v>1</v>
      </c>
      <c r="N31" s="157">
        <v>4</v>
      </c>
      <c r="O31" s="158">
        <v>4</v>
      </c>
    </row>
    <row r="32" spans="1:15" x14ac:dyDescent="0.25">
      <c r="A32" s="33">
        <v>20</v>
      </c>
      <c r="B32" s="41" t="s">
        <v>970</v>
      </c>
      <c r="C32" s="150" t="s">
        <v>982</v>
      </c>
      <c r="D32" s="159" t="s">
        <v>395</v>
      </c>
      <c r="E32" s="159" t="s">
        <v>395</v>
      </c>
      <c r="F32" s="152">
        <v>1516</v>
      </c>
      <c r="G32" s="152">
        <v>12</v>
      </c>
      <c r="H32" s="161"/>
      <c r="I32" s="154"/>
      <c r="J32" s="155" t="s">
        <v>420</v>
      </c>
      <c r="K32" s="156"/>
      <c r="L32" s="157">
        <v>2</v>
      </c>
      <c r="M32" s="157">
        <v>1</v>
      </c>
      <c r="N32" s="157">
        <v>4</v>
      </c>
      <c r="O32" s="158">
        <v>4</v>
      </c>
    </row>
    <row r="33" spans="1:15" x14ac:dyDescent="0.25">
      <c r="A33" s="33">
        <v>21</v>
      </c>
      <c r="B33" s="41" t="s">
        <v>970</v>
      </c>
      <c r="C33" s="150" t="s">
        <v>983</v>
      </c>
      <c r="D33" s="159" t="s">
        <v>395</v>
      </c>
      <c r="E33" s="159" t="s">
        <v>395</v>
      </c>
      <c r="F33" s="152">
        <v>1516</v>
      </c>
      <c r="G33" s="152">
        <v>13</v>
      </c>
      <c r="H33" s="161"/>
      <c r="I33" s="154"/>
      <c r="J33" s="155" t="s">
        <v>420</v>
      </c>
      <c r="K33" s="156"/>
      <c r="L33" s="157">
        <v>2</v>
      </c>
      <c r="M33" s="157">
        <v>1</v>
      </c>
      <c r="N33" s="157">
        <v>4</v>
      </c>
      <c r="O33" s="158">
        <v>4</v>
      </c>
    </row>
    <row r="34" spans="1:15" x14ac:dyDescent="0.25">
      <c r="A34" s="33">
        <v>22</v>
      </c>
      <c r="B34" s="41" t="s">
        <v>970</v>
      </c>
      <c r="C34" s="150" t="s">
        <v>984</v>
      </c>
      <c r="D34" s="159" t="s">
        <v>395</v>
      </c>
      <c r="E34" s="159" t="s">
        <v>395</v>
      </c>
      <c r="F34" s="152">
        <v>1516</v>
      </c>
      <c r="G34" s="152">
        <v>14</v>
      </c>
      <c r="H34" s="161"/>
      <c r="I34" s="154"/>
      <c r="J34" s="155" t="s">
        <v>420</v>
      </c>
      <c r="K34" s="156"/>
      <c r="L34" s="157">
        <v>2</v>
      </c>
      <c r="M34" s="157">
        <v>1</v>
      </c>
      <c r="N34" s="157">
        <v>4</v>
      </c>
      <c r="O34" s="158">
        <v>4</v>
      </c>
    </row>
    <row r="35" spans="1:15" x14ac:dyDescent="0.25">
      <c r="A35" s="33">
        <v>23</v>
      </c>
      <c r="B35" s="41" t="s">
        <v>970</v>
      </c>
      <c r="C35" s="150" t="s">
        <v>985</v>
      </c>
      <c r="D35" s="159" t="s">
        <v>395</v>
      </c>
      <c r="E35" s="159" t="s">
        <v>395</v>
      </c>
      <c r="F35" s="152">
        <v>1516</v>
      </c>
      <c r="G35" s="152">
        <v>15</v>
      </c>
      <c r="H35" s="161"/>
      <c r="I35" s="154"/>
      <c r="J35" s="155" t="s">
        <v>420</v>
      </c>
      <c r="K35" s="156"/>
      <c r="L35" s="157">
        <v>2</v>
      </c>
      <c r="M35" s="157">
        <v>1</v>
      </c>
      <c r="N35" s="157">
        <v>4</v>
      </c>
      <c r="O35" s="158">
        <v>4</v>
      </c>
    </row>
    <row r="36" spans="1:15" x14ac:dyDescent="0.25">
      <c r="A36" s="33">
        <v>24</v>
      </c>
      <c r="B36" s="41" t="s">
        <v>970</v>
      </c>
      <c r="C36" s="150" t="s">
        <v>986</v>
      </c>
      <c r="D36" s="159" t="s">
        <v>395</v>
      </c>
      <c r="E36" s="159" t="s">
        <v>395</v>
      </c>
      <c r="F36" s="152">
        <v>1516</v>
      </c>
      <c r="G36" s="152">
        <v>16</v>
      </c>
      <c r="H36" s="161"/>
      <c r="I36" s="154"/>
      <c r="J36" s="155" t="s">
        <v>420</v>
      </c>
      <c r="K36" s="156"/>
      <c r="L36" s="157">
        <v>2</v>
      </c>
      <c r="M36" s="157">
        <v>1</v>
      </c>
      <c r="N36" s="157">
        <v>4</v>
      </c>
      <c r="O36" s="158">
        <v>4</v>
      </c>
    </row>
    <row r="37" spans="1:15" x14ac:dyDescent="0.25">
      <c r="A37" s="33">
        <v>25</v>
      </c>
      <c r="B37" s="41" t="s">
        <v>970</v>
      </c>
      <c r="C37" s="150" t="s">
        <v>987</v>
      </c>
      <c r="D37" s="159" t="s">
        <v>395</v>
      </c>
      <c r="E37" s="159" t="s">
        <v>395</v>
      </c>
      <c r="F37" s="152">
        <v>1516</v>
      </c>
      <c r="G37" s="152">
        <v>17</v>
      </c>
      <c r="H37" s="161"/>
      <c r="I37" s="154"/>
      <c r="J37" s="155" t="s">
        <v>420</v>
      </c>
      <c r="K37" s="156"/>
      <c r="L37" s="157">
        <v>2</v>
      </c>
      <c r="M37" s="157">
        <v>1</v>
      </c>
      <c r="N37" s="157">
        <v>4</v>
      </c>
      <c r="O37" s="158">
        <v>4</v>
      </c>
    </row>
    <row r="38" spans="1:15" x14ac:dyDescent="0.25">
      <c r="A38" s="33">
        <v>26</v>
      </c>
      <c r="B38" s="41" t="s">
        <v>970</v>
      </c>
      <c r="C38" s="150" t="s">
        <v>988</v>
      </c>
      <c r="D38" s="159" t="s">
        <v>395</v>
      </c>
      <c r="E38" s="159" t="s">
        <v>395</v>
      </c>
      <c r="F38" s="152">
        <v>1516</v>
      </c>
      <c r="G38" s="152">
        <v>18</v>
      </c>
      <c r="H38" s="161"/>
      <c r="I38" s="154"/>
      <c r="J38" s="155" t="s">
        <v>420</v>
      </c>
      <c r="K38" s="156"/>
      <c r="L38" s="157">
        <v>2</v>
      </c>
      <c r="M38" s="157">
        <v>1</v>
      </c>
      <c r="N38" s="157">
        <v>4</v>
      </c>
      <c r="O38" s="158">
        <v>4</v>
      </c>
    </row>
    <row r="39" spans="1:15" x14ac:dyDescent="0.25">
      <c r="A39" s="33">
        <v>27</v>
      </c>
      <c r="B39" s="41" t="s">
        <v>970</v>
      </c>
      <c r="C39" s="150" t="s">
        <v>989</v>
      </c>
      <c r="D39" s="159" t="s">
        <v>395</v>
      </c>
      <c r="E39" s="159" t="s">
        <v>395</v>
      </c>
      <c r="F39" s="152">
        <v>1516</v>
      </c>
      <c r="G39" s="152">
        <v>19</v>
      </c>
      <c r="H39" s="161"/>
      <c r="I39" s="154"/>
      <c r="J39" s="155" t="s">
        <v>420</v>
      </c>
      <c r="K39" s="156"/>
      <c r="L39" s="157">
        <v>2</v>
      </c>
      <c r="M39" s="157">
        <v>1</v>
      </c>
      <c r="N39" s="157">
        <v>4</v>
      </c>
      <c r="O39" s="158">
        <v>4</v>
      </c>
    </row>
    <row r="40" spans="1:15" x14ac:dyDescent="0.25">
      <c r="A40" s="33">
        <v>28</v>
      </c>
      <c r="B40" s="41" t="s">
        <v>970</v>
      </c>
      <c r="C40" s="150" t="s">
        <v>990</v>
      </c>
      <c r="D40" s="159" t="s">
        <v>395</v>
      </c>
      <c r="E40" s="159" t="s">
        <v>395</v>
      </c>
      <c r="F40" s="152">
        <v>1516</v>
      </c>
      <c r="G40" s="152">
        <v>20</v>
      </c>
      <c r="H40" s="161"/>
      <c r="I40" s="154"/>
      <c r="J40" s="155" t="s">
        <v>420</v>
      </c>
      <c r="K40" s="156"/>
      <c r="L40" s="157">
        <v>2</v>
      </c>
      <c r="M40" s="157">
        <v>1</v>
      </c>
      <c r="N40" s="157">
        <v>4</v>
      </c>
      <c r="O40" s="158">
        <v>4</v>
      </c>
    </row>
    <row r="41" spans="1:15" x14ac:dyDescent="0.25">
      <c r="A41" s="33">
        <v>29</v>
      </c>
      <c r="B41" s="41" t="s">
        <v>970</v>
      </c>
      <c r="C41" s="150" t="s">
        <v>991</v>
      </c>
      <c r="D41" s="159" t="s">
        <v>395</v>
      </c>
      <c r="E41" s="159" t="s">
        <v>395</v>
      </c>
      <c r="F41" s="152">
        <v>1516</v>
      </c>
      <c r="G41" s="152">
        <v>21</v>
      </c>
      <c r="H41" s="161"/>
      <c r="I41" s="154"/>
      <c r="J41" s="155" t="s">
        <v>420</v>
      </c>
      <c r="K41" s="156"/>
      <c r="L41" s="157">
        <v>2</v>
      </c>
      <c r="M41" s="157">
        <v>1</v>
      </c>
      <c r="N41" s="157">
        <v>4</v>
      </c>
      <c r="O41" s="158">
        <v>4</v>
      </c>
    </row>
    <row r="42" spans="1:15" x14ac:dyDescent="0.25">
      <c r="A42" s="33">
        <v>30</v>
      </c>
      <c r="B42" s="41" t="s">
        <v>970</v>
      </c>
      <c r="C42" s="150" t="s">
        <v>992</v>
      </c>
      <c r="D42" s="159" t="s">
        <v>395</v>
      </c>
      <c r="E42" s="159" t="s">
        <v>395</v>
      </c>
      <c r="F42" s="152">
        <v>1516</v>
      </c>
      <c r="G42" s="152">
        <v>22</v>
      </c>
      <c r="H42" s="161"/>
      <c r="I42" s="154"/>
      <c r="J42" s="155" t="s">
        <v>420</v>
      </c>
      <c r="K42" s="156"/>
      <c r="L42" s="157">
        <v>2</v>
      </c>
      <c r="M42" s="157">
        <v>1</v>
      </c>
      <c r="N42" s="157">
        <v>4</v>
      </c>
      <c r="O42" s="158">
        <v>4</v>
      </c>
    </row>
    <row r="43" spans="1:15" x14ac:dyDescent="0.25">
      <c r="A43" s="33">
        <v>31</v>
      </c>
      <c r="B43" s="41" t="s">
        <v>970</v>
      </c>
      <c r="C43" s="150" t="s">
        <v>993</v>
      </c>
      <c r="D43" s="159" t="s">
        <v>395</v>
      </c>
      <c r="E43" s="159" t="s">
        <v>395</v>
      </c>
      <c r="F43" s="152">
        <v>1516</v>
      </c>
      <c r="G43" s="152">
        <v>23</v>
      </c>
      <c r="H43" s="161"/>
      <c r="I43" s="154"/>
      <c r="J43" s="155" t="s">
        <v>420</v>
      </c>
      <c r="K43" s="156"/>
      <c r="L43" s="157">
        <v>2</v>
      </c>
      <c r="M43" s="157">
        <v>1</v>
      </c>
      <c r="N43" s="157">
        <v>4</v>
      </c>
      <c r="O43" s="158">
        <v>4</v>
      </c>
    </row>
    <row r="44" spans="1:15" x14ac:dyDescent="0.25">
      <c r="A44" s="33">
        <v>32</v>
      </c>
      <c r="B44" s="41" t="s">
        <v>970</v>
      </c>
      <c r="C44" s="150" t="s">
        <v>994</v>
      </c>
      <c r="D44" s="159" t="s">
        <v>395</v>
      </c>
      <c r="E44" s="159" t="s">
        <v>395</v>
      </c>
      <c r="F44" s="152">
        <v>1516</v>
      </c>
      <c r="G44" s="152">
        <v>24</v>
      </c>
      <c r="H44" s="161"/>
      <c r="I44" s="154"/>
      <c r="J44" s="155" t="s">
        <v>420</v>
      </c>
      <c r="K44" s="156"/>
      <c r="L44" s="157">
        <v>2</v>
      </c>
      <c r="M44" s="157">
        <v>1</v>
      </c>
      <c r="N44" s="157">
        <v>4</v>
      </c>
      <c r="O44" s="158">
        <v>4</v>
      </c>
    </row>
    <row r="45" spans="1:15" x14ac:dyDescent="0.25">
      <c r="A45" s="33">
        <v>33</v>
      </c>
      <c r="B45" s="41" t="s">
        <v>970</v>
      </c>
      <c r="C45" s="150" t="s">
        <v>995</v>
      </c>
      <c r="D45" s="159" t="s">
        <v>395</v>
      </c>
      <c r="E45" s="159" t="s">
        <v>395</v>
      </c>
      <c r="F45" s="152">
        <v>1516</v>
      </c>
      <c r="G45" s="152">
        <v>25</v>
      </c>
      <c r="H45" s="161"/>
      <c r="I45" s="154"/>
      <c r="J45" s="155" t="s">
        <v>420</v>
      </c>
      <c r="K45" s="156"/>
      <c r="L45" s="157">
        <v>2</v>
      </c>
      <c r="M45" s="157">
        <v>1</v>
      </c>
      <c r="N45" s="157">
        <v>4</v>
      </c>
      <c r="O45" s="158">
        <v>4</v>
      </c>
    </row>
    <row r="46" spans="1:15" x14ac:dyDescent="0.25">
      <c r="A46" s="33">
        <v>34</v>
      </c>
      <c r="B46" s="41" t="s">
        <v>970</v>
      </c>
      <c r="C46" s="150" t="s">
        <v>996</v>
      </c>
      <c r="D46" s="159" t="s">
        <v>395</v>
      </c>
      <c r="E46" s="159" t="s">
        <v>395</v>
      </c>
      <c r="F46" s="152">
        <v>1516</v>
      </c>
      <c r="G46" s="152">
        <v>26</v>
      </c>
      <c r="H46" s="161"/>
      <c r="I46" s="154"/>
      <c r="J46" s="155" t="s">
        <v>420</v>
      </c>
      <c r="K46" s="156"/>
      <c r="L46" s="157">
        <v>2</v>
      </c>
      <c r="M46" s="157">
        <v>1</v>
      </c>
      <c r="N46" s="157">
        <v>4</v>
      </c>
      <c r="O46" s="158">
        <v>4</v>
      </c>
    </row>
    <row r="47" spans="1:15" x14ac:dyDescent="0.25">
      <c r="A47" s="33">
        <v>35</v>
      </c>
      <c r="B47" s="41" t="s">
        <v>970</v>
      </c>
      <c r="C47" s="150" t="s">
        <v>997</v>
      </c>
      <c r="D47" s="159" t="s">
        <v>395</v>
      </c>
      <c r="E47" s="159" t="s">
        <v>395</v>
      </c>
      <c r="F47" s="152">
        <v>1516</v>
      </c>
      <c r="G47" s="152">
        <v>27</v>
      </c>
      <c r="H47" s="161"/>
      <c r="I47" s="154"/>
      <c r="J47" s="155" t="s">
        <v>420</v>
      </c>
      <c r="K47" s="156"/>
      <c r="L47" s="157">
        <v>2</v>
      </c>
      <c r="M47" s="157">
        <v>1</v>
      </c>
      <c r="N47" s="157">
        <v>4</v>
      </c>
      <c r="O47" s="158">
        <v>4</v>
      </c>
    </row>
    <row r="48" spans="1:15" x14ac:dyDescent="0.25">
      <c r="A48" s="33">
        <v>36</v>
      </c>
      <c r="B48" s="41" t="s">
        <v>970</v>
      </c>
      <c r="C48" s="150" t="s">
        <v>998</v>
      </c>
      <c r="D48" s="159" t="s">
        <v>395</v>
      </c>
      <c r="E48" s="159" t="s">
        <v>395</v>
      </c>
      <c r="F48" s="152">
        <v>1516</v>
      </c>
      <c r="G48" s="152">
        <v>28</v>
      </c>
      <c r="H48" s="161"/>
      <c r="I48" s="154"/>
      <c r="J48" s="155" t="s">
        <v>420</v>
      </c>
      <c r="K48" s="156"/>
      <c r="L48" s="157">
        <v>2</v>
      </c>
      <c r="M48" s="157">
        <v>1</v>
      </c>
      <c r="N48" s="157">
        <v>4</v>
      </c>
      <c r="O48" s="158">
        <v>4</v>
      </c>
    </row>
    <row r="49" spans="1:15" ht="25.5" x14ac:dyDescent="0.25">
      <c r="A49" s="33">
        <v>37</v>
      </c>
      <c r="B49" s="41" t="s">
        <v>80</v>
      </c>
      <c r="C49" s="150" t="s">
        <v>999</v>
      </c>
      <c r="D49" s="159" t="s">
        <v>395</v>
      </c>
      <c r="E49" s="159" t="s">
        <v>395</v>
      </c>
      <c r="F49" s="152">
        <v>1517</v>
      </c>
      <c r="G49" s="152">
        <v>9</v>
      </c>
      <c r="H49" s="161"/>
      <c r="I49" s="154"/>
      <c r="J49" s="162">
        <v>9</v>
      </c>
      <c r="K49" s="156"/>
      <c r="L49" s="157">
        <v>2</v>
      </c>
      <c r="M49" s="157">
        <v>1</v>
      </c>
      <c r="N49" s="157">
        <v>4</v>
      </c>
      <c r="O49" s="158">
        <v>5</v>
      </c>
    </row>
    <row r="50" spans="1:15" ht="25.5" x14ac:dyDescent="0.25">
      <c r="A50" s="33">
        <v>38</v>
      </c>
      <c r="B50" s="41" t="s">
        <v>80</v>
      </c>
      <c r="C50" s="150" t="s">
        <v>80</v>
      </c>
      <c r="D50" s="151">
        <v>1960</v>
      </c>
      <c r="E50" s="151">
        <v>1980</v>
      </c>
      <c r="F50" s="152">
        <v>1518</v>
      </c>
      <c r="G50" s="152">
        <v>5</v>
      </c>
      <c r="H50" s="161"/>
      <c r="I50" s="154"/>
      <c r="J50" s="155" t="s">
        <v>420</v>
      </c>
      <c r="K50" s="156"/>
      <c r="L50" s="157">
        <v>2</v>
      </c>
      <c r="M50" s="157">
        <v>1</v>
      </c>
      <c r="N50" s="157">
        <v>4</v>
      </c>
      <c r="O50" s="158">
        <v>6</v>
      </c>
    </row>
    <row r="51" spans="1:15" ht="25.5" x14ac:dyDescent="0.25">
      <c r="A51" s="33">
        <v>39</v>
      </c>
      <c r="B51" s="41" t="s">
        <v>80</v>
      </c>
      <c r="C51" s="150" t="s">
        <v>1000</v>
      </c>
      <c r="D51" s="151">
        <v>1980</v>
      </c>
      <c r="E51" s="151">
        <v>1981</v>
      </c>
      <c r="F51" s="152">
        <v>1521</v>
      </c>
      <c r="G51" s="152">
        <v>17</v>
      </c>
      <c r="H51" s="161"/>
      <c r="I51" s="154"/>
      <c r="J51" s="155" t="s">
        <v>420</v>
      </c>
      <c r="K51" s="156"/>
      <c r="L51" s="157">
        <v>2</v>
      </c>
      <c r="M51" s="157">
        <v>1</v>
      </c>
      <c r="N51" s="157">
        <v>4</v>
      </c>
      <c r="O51" s="158">
        <v>9</v>
      </c>
    </row>
    <row r="52" spans="1:15" ht="25.5" x14ac:dyDescent="0.25">
      <c r="A52" s="33">
        <v>40</v>
      </c>
      <c r="B52" s="41" t="s">
        <v>80</v>
      </c>
      <c r="C52" s="150" t="s">
        <v>1001</v>
      </c>
      <c r="D52" s="151">
        <v>1980</v>
      </c>
      <c r="E52" s="151">
        <v>1980</v>
      </c>
      <c r="F52" s="152">
        <v>1522</v>
      </c>
      <c r="G52" s="152">
        <v>2</v>
      </c>
      <c r="H52" s="161"/>
      <c r="I52" s="154"/>
      <c r="J52" s="155" t="s">
        <v>420</v>
      </c>
      <c r="K52" s="156"/>
      <c r="L52" s="157">
        <v>2</v>
      </c>
      <c r="M52" s="157">
        <v>1</v>
      </c>
      <c r="N52" s="157">
        <v>4</v>
      </c>
      <c r="O52" s="158">
        <v>10</v>
      </c>
    </row>
    <row r="53" spans="1:15" ht="25.5" x14ac:dyDescent="0.25">
      <c r="A53" s="33">
        <v>41</v>
      </c>
      <c r="B53" s="41" t="s">
        <v>80</v>
      </c>
      <c r="C53" s="150" t="s">
        <v>1002</v>
      </c>
      <c r="D53" s="151">
        <v>1980</v>
      </c>
      <c r="E53" s="151">
        <v>1980</v>
      </c>
      <c r="F53" s="152">
        <v>1522</v>
      </c>
      <c r="G53" s="152">
        <v>16</v>
      </c>
      <c r="H53" s="161"/>
      <c r="I53" s="154"/>
      <c r="J53" s="162">
        <v>1</v>
      </c>
      <c r="K53" s="156"/>
      <c r="L53" s="157">
        <v>2</v>
      </c>
      <c r="M53" s="157">
        <v>1</v>
      </c>
      <c r="N53" s="157">
        <v>4</v>
      </c>
      <c r="O53" s="158">
        <v>10</v>
      </c>
    </row>
    <row r="54" spans="1:15" ht="25.5" x14ac:dyDescent="0.25">
      <c r="A54" s="33">
        <v>42</v>
      </c>
      <c r="B54" s="41" t="s">
        <v>80</v>
      </c>
      <c r="C54" s="150" t="s">
        <v>1003</v>
      </c>
      <c r="D54" s="151">
        <v>1980</v>
      </c>
      <c r="E54" s="151">
        <v>1980</v>
      </c>
      <c r="F54" s="152">
        <v>1522</v>
      </c>
      <c r="G54" s="152">
        <v>23</v>
      </c>
      <c r="H54" s="161"/>
      <c r="I54" s="154"/>
      <c r="J54" s="162">
        <v>6</v>
      </c>
      <c r="K54" s="156"/>
      <c r="L54" s="157">
        <v>2</v>
      </c>
      <c r="M54" s="157">
        <v>1</v>
      </c>
      <c r="N54" s="157">
        <v>4</v>
      </c>
      <c r="O54" s="158">
        <v>10</v>
      </c>
    </row>
    <row r="55" spans="1:15" ht="25.5" x14ac:dyDescent="0.25">
      <c r="A55" s="33">
        <v>43</v>
      </c>
      <c r="B55" s="41" t="s">
        <v>80</v>
      </c>
      <c r="C55" s="150" t="s">
        <v>1004</v>
      </c>
      <c r="D55" s="163">
        <v>1981</v>
      </c>
      <c r="E55" s="163">
        <v>1981</v>
      </c>
      <c r="F55" s="164">
        <v>1532</v>
      </c>
      <c r="G55" s="164">
        <v>7</v>
      </c>
      <c r="H55" s="165"/>
      <c r="I55" s="166"/>
      <c r="J55" s="155" t="s">
        <v>420</v>
      </c>
      <c r="K55" s="153"/>
      <c r="L55" s="157">
        <v>2</v>
      </c>
      <c r="M55" s="157">
        <v>1</v>
      </c>
      <c r="N55" s="157">
        <v>4</v>
      </c>
      <c r="O55" s="158">
        <v>20</v>
      </c>
    </row>
    <row r="56" spans="1:15" ht="25.5" x14ac:dyDescent="0.25">
      <c r="A56" s="33">
        <v>44</v>
      </c>
      <c r="B56" s="41" t="s">
        <v>80</v>
      </c>
      <c r="C56" s="150" t="s">
        <v>1005</v>
      </c>
      <c r="D56" s="163">
        <v>1980</v>
      </c>
      <c r="E56" s="163">
        <v>1980</v>
      </c>
      <c r="F56" s="164">
        <v>1538</v>
      </c>
      <c r="G56" s="164">
        <v>11</v>
      </c>
      <c r="H56" s="165"/>
      <c r="I56" s="166"/>
      <c r="J56" s="155" t="s">
        <v>420</v>
      </c>
      <c r="K56" s="153" t="s">
        <v>1006</v>
      </c>
      <c r="L56" s="157">
        <v>2</v>
      </c>
      <c r="M56" s="157">
        <v>1</v>
      </c>
      <c r="N56" s="157">
        <v>4</v>
      </c>
      <c r="O56" s="158">
        <v>26</v>
      </c>
    </row>
    <row r="57" spans="1:15" x14ac:dyDescent="0.25">
      <c r="A57" s="33">
        <v>45</v>
      </c>
      <c r="B57" s="34" t="s">
        <v>584</v>
      </c>
      <c r="C57" s="150" t="s">
        <v>1007</v>
      </c>
      <c r="D57" s="163">
        <v>1984</v>
      </c>
      <c r="E57" s="163">
        <v>1984</v>
      </c>
      <c r="F57" s="164">
        <v>1544</v>
      </c>
      <c r="G57" s="164">
        <v>5</v>
      </c>
      <c r="H57" s="165"/>
      <c r="I57" s="166"/>
      <c r="J57" s="155" t="s">
        <v>420</v>
      </c>
      <c r="K57" s="153"/>
      <c r="L57" s="157">
        <v>2</v>
      </c>
      <c r="M57" s="157">
        <v>1</v>
      </c>
      <c r="N57" s="157">
        <v>4</v>
      </c>
      <c r="O57" s="158">
        <v>32</v>
      </c>
    </row>
    <row r="58" spans="1:15" x14ac:dyDescent="0.25">
      <c r="A58" s="33">
        <v>46</v>
      </c>
      <c r="B58" s="34" t="s">
        <v>584</v>
      </c>
      <c r="C58" s="150" t="s">
        <v>1007</v>
      </c>
      <c r="D58" s="163">
        <v>1984</v>
      </c>
      <c r="E58" s="163">
        <v>1984</v>
      </c>
      <c r="F58" s="164">
        <v>1544</v>
      </c>
      <c r="G58" s="164">
        <v>8</v>
      </c>
      <c r="H58" s="165"/>
      <c r="I58" s="166"/>
      <c r="J58" s="155" t="s">
        <v>420</v>
      </c>
      <c r="K58" s="153"/>
      <c r="L58" s="157">
        <v>2</v>
      </c>
      <c r="M58" s="157">
        <v>1</v>
      </c>
      <c r="N58" s="157">
        <v>4</v>
      </c>
      <c r="O58" s="158">
        <v>32</v>
      </c>
    </row>
    <row r="59" spans="1:15" ht="25.5" x14ac:dyDescent="0.25">
      <c r="A59" s="33">
        <v>47</v>
      </c>
      <c r="B59" s="34" t="s">
        <v>80</v>
      </c>
      <c r="C59" s="167" t="s">
        <v>1008</v>
      </c>
      <c r="D59" s="153">
        <v>1984</v>
      </c>
      <c r="E59" s="153">
        <v>1984</v>
      </c>
      <c r="F59" s="164">
        <v>1552</v>
      </c>
      <c r="G59" s="164">
        <v>3</v>
      </c>
      <c r="H59" s="153"/>
      <c r="I59" s="166"/>
      <c r="J59" s="155" t="s">
        <v>420</v>
      </c>
      <c r="K59" s="167"/>
      <c r="L59" s="157">
        <v>2</v>
      </c>
      <c r="M59" s="157">
        <v>1</v>
      </c>
      <c r="N59" s="157">
        <v>4</v>
      </c>
      <c r="O59" s="158">
        <v>40</v>
      </c>
    </row>
    <row r="60" spans="1:15" ht="25.5" x14ac:dyDescent="0.25">
      <c r="A60" s="33">
        <v>48</v>
      </c>
      <c r="B60" s="41" t="s">
        <v>80</v>
      </c>
      <c r="C60" s="167" t="s">
        <v>1009</v>
      </c>
      <c r="D60" s="168">
        <v>29465</v>
      </c>
      <c r="E60" s="168">
        <v>30651</v>
      </c>
      <c r="F60" s="164">
        <v>1557</v>
      </c>
      <c r="G60" s="164">
        <v>8</v>
      </c>
      <c r="H60" s="153"/>
      <c r="I60" s="166"/>
      <c r="J60" s="155" t="s">
        <v>420</v>
      </c>
      <c r="K60" s="167"/>
      <c r="L60" s="157">
        <v>2</v>
      </c>
      <c r="M60" s="157">
        <v>1</v>
      </c>
      <c r="N60" s="157">
        <v>3</v>
      </c>
      <c r="O60" s="158">
        <v>3</v>
      </c>
    </row>
    <row r="61" spans="1:15" ht="25.5" x14ac:dyDescent="0.25">
      <c r="A61" s="33">
        <v>49</v>
      </c>
      <c r="B61" s="41" t="s">
        <v>80</v>
      </c>
      <c r="C61" s="150" t="s">
        <v>1010</v>
      </c>
      <c r="D61" s="151">
        <v>1984</v>
      </c>
      <c r="E61" s="151">
        <v>1984</v>
      </c>
      <c r="F61" s="152">
        <v>1568</v>
      </c>
      <c r="G61" s="152">
        <v>5</v>
      </c>
      <c r="H61" s="153"/>
      <c r="I61" s="154"/>
      <c r="J61" s="155" t="s">
        <v>420</v>
      </c>
      <c r="K61" s="161"/>
      <c r="L61" s="157">
        <v>2</v>
      </c>
      <c r="M61" s="157">
        <v>1</v>
      </c>
      <c r="N61" s="157">
        <v>3</v>
      </c>
      <c r="O61" s="158">
        <v>14</v>
      </c>
    </row>
    <row r="62" spans="1:15" ht="38.25" x14ac:dyDescent="0.25">
      <c r="A62" s="33">
        <v>50</v>
      </c>
      <c r="B62" s="41" t="s">
        <v>173</v>
      </c>
      <c r="C62" s="150" t="s">
        <v>1011</v>
      </c>
      <c r="D62" s="160">
        <v>29761</v>
      </c>
      <c r="E62" s="160">
        <v>29756</v>
      </c>
      <c r="F62" s="152">
        <v>1575</v>
      </c>
      <c r="G62" s="152">
        <v>8</v>
      </c>
      <c r="H62" s="153"/>
      <c r="I62" s="154"/>
      <c r="J62" s="155" t="s">
        <v>420</v>
      </c>
      <c r="K62" s="161"/>
      <c r="L62" s="157">
        <v>2</v>
      </c>
      <c r="M62" s="157">
        <v>1</v>
      </c>
      <c r="N62" s="157">
        <v>3</v>
      </c>
      <c r="O62" s="158">
        <v>21</v>
      </c>
    </row>
    <row r="63" spans="1:15" ht="25.5" x14ac:dyDescent="0.25">
      <c r="A63" s="33">
        <v>51</v>
      </c>
      <c r="B63" s="41" t="s">
        <v>80</v>
      </c>
      <c r="C63" s="150" t="s">
        <v>1012</v>
      </c>
      <c r="D63" s="160">
        <v>28556</v>
      </c>
      <c r="E63" s="160">
        <v>28556</v>
      </c>
      <c r="F63" s="152">
        <v>1580</v>
      </c>
      <c r="G63" s="152">
        <v>12</v>
      </c>
      <c r="H63" s="161" t="s">
        <v>419</v>
      </c>
      <c r="I63" s="154"/>
      <c r="J63" s="155" t="s">
        <v>420</v>
      </c>
      <c r="K63" s="156"/>
      <c r="L63" s="157">
        <v>2</v>
      </c>
      <c r="M63" s="157">
        <v>1</v>
      </c>
      <c r="N63" s="157">
        <v>3</v>
      </c>
      <c r="O63" s="158">
        <v>26</v>
      </c>
    </row>
    <row r="64" spans="1:15" ht="25.5" x14ac:dyDescent="0.25">
      <c r="A64" s="33">
        <v>52</v>
      </c>
      <c r="B64" s="41" t="s">
        <v>80</v>
      </c>
      <c r="C64" s="150" t="s">
        <v>1013</v>
      </c>
      <c r="D64" s="151">
        <v>1983</v>
      </c>
      <c r="E64" s="151">
        <v>1983</v>
      </c>
      <c r="F64" s="152">
        <v>1581</v>
      </c>
      <c r="G64" s="152">
        <v>3</v>
      </c>
      <c r="H64" s="153"/>
      <c r="I64" s="154"/>
      <c r="J64" s="155" t="s">
        <v>420</v>
      </c>
      <c r="K64" s="156"/>
      <c r="L64" s="157">
        <v>2</v>
      </c>
      <c r="M64" s="157">
        <v>1</v>
      </c>
      <c r="N64" s="157">
        <v>3</v>
      </c>
      <c r="O64" s="158">
        <v>27</v>
      </c>
    </row>
    <row r="65" spans="1:15" ht="25.5" x14ac:dyDescent="0.25">
      <c r="A65" s="33">
        <v>53</v>
      </c>
      <c r="B65" s="41" t="s">
        <v>80</v>
      </c>
      <c r="C65" s="150" t="s">
        <v>1014</v>
      </c>
      <c r="D65" s="151">
        <v>1980</v>
      </c>
      <c r="E65" s="151">
        <v>1980</v>
      </c>
      <c r="F65" s="152">
        <v>1581</v>
      </c>
      <c r="G65" s="152">
        <v>11</v>
      </c>
      <c r="H65" s="153"/>
      <c r="I65" s="154"/>
      <c r="J65" s="155" t="s">
        <v>420</v>
      </c>
      <c r="K65" s="156"/>
      <c r="L65" s="157">
        <v>2</v>
      </c>
      <c r="M65" s="157">
        <v>1</v>
      </c>
      <c r="N65" s="157">
        <v>3</v>
      </c>
      <c r="O65" s="158">
        <v>27</v>
      </c>
    </row>
    <row r="66" spans="1:15" ht="38.25" x14ac:dyDescent="0.25">
      <c r="A66" s="33">
        <v>54</v>
      </c>
      <c r="B66" s="41" t="s">
        <v>173</v>
      </c>
      <c r="C66" s="150" t="s">
        <v>1015</v>
      </c>
      <c r="D66" s="160">
        <v>30576</v>
      </c>
      <c r="E66" s="160">
        <v>30576</v>
      </c>
      <c r="F66" s="152">
        <v>1586</v>
      </c>
      <c r="G66" s="152">
        <v>11</v>
      </c>
      <c r="H66" s="153"/>
      <c r="I66" s="154"/>
      <c r="J66" s="155" t="s">
        <v>420</v>
      </c>
      <c r="K66" s="156"/>
      <c r="L66" s="157">
        <v>2</v>
      </c>
      <c r="M66" s="157">
        <v>1</v>
      </c>
      <c r="N66" s="157">
        <v>3</v>
      </c>
      <c r="O66" s="158">
        <v>32</v>
      </c>
    </row>
    <row r="67" spans="1:15" ht="25.5" x14ac:dyDescent="0.25">
      <c r="A67" s="33">
        <v>55</v>
      </c>
      <c r="B67" s="41" t="s">
        <v>80</v>
      </c>
      <c r="C67" s="150" t="s">
        <v>1016</v>
      </c>
      <c r="D67" s="160">
        <v>27816</v>
      </c>
      <c r="E67" s="160">
        <v>28170</v>
      </c>
      <c r="F67" s="152">
        <v>1586</v>
      </c>
      <c r="G67" s="152">
        <v>12</v>
      </c>
      <c r="H67" s="153"/>
      <c r="I67" s="154"/>
      <c r="J67" s="155" t="s">
        <v>420</v>
      </c>
      <c r="K67" s="156"/>
      <c r="L67" s="157">
        <v>2</v>
      </c>
      <c r="M67" s="157">
        <v>1</v>
      </c>
      <c r="N67" s="157">
        <v>3</v>
      </c>
      <c r="O67" s="158">
        <v>32</v>
      </c>
    </row>
    <row r="68" spans="1:15" ht="38.25" x14ac:dyDescent="0.25">
      <c r="A68" s="33">
        <v>56</v>
      </c>
      <c r="B68" s="41" t="s">
        <v>173</v>
      </c>
      <c r="C68" s="150" t="s">
        <v>1017</v>
      </c>
      <c r="D68" s="160">
        <v>28193</v>
      </c>
      <c r="E68" s="160">
        <v>28654</v>
      </c>
      <c r="F68" s="152">
        <v>1591</v>
      </c>
      <c r="G68" s="152">
        <v>6</v>
      </c>
      <c r="H68" s="153"/>
      <c r="I68" s="154"/>
      <c r="J68" s="155" t="s">
        <v>420</v>
      </c>
      <c r="K68" s="156"/>
      <c r="L68" s="157">
        <v>2</v>
      </c>
      <c r="M68" s="157">
        <v>1</v>
      </c>
      <c r="N68" s="157">
        <v>3</v>
      </c>
      <c r="O68" s="158">
        <v>37</v>
      </c>
    </row>
    <row r="69" spans="1:15" x14ac:dyDescent="0.25">
      <c r="A69" s="33">
        <v>57</v>
      </c>
      <c r="B69" s="41" t="s">
        <v>1018</v>
      </c>
      <c r="C69" s="150" t="s">
        <v>1019</v>
      </c>
      <c r="D69" s="160">
        <v>29556</v>
      </c>
      <c r="E69" s="160">
        <v>29556</v>
      </c>
      <c r="F69" s="152">
        <v>1592</v>
      </c>
      <c r="G69" s="152">
        <v>4</v>
      </c>
      <c r="H69" s="153"/>
      <c r="I69" s="154"/>
      <c r="J69" s="162">
        <v>22</v>
      </c>
      <c r="K69" s="156"/>
      <c r="L69" s="157">
        <v>2</v>
      </c>
      <c r="M69" s="157">
        <v>1</v>
      </c>
      <c r="N69" s="157">
        <v>3</v>
      </c>
      <c r="O69" s="158">
        <v>38</v>
      </c>
    </row>
    <row r="70" spans="1:15" ht="25.5" x14ac:dyDescent="0.25">
      <c r="A70" s="33">
        <v>58</v>
      </c>
      <c r="B70" s="41" t="s">
        <v>80</v>
      </c>
      <c r="C70" s="150" t="s">
        <v>1020</v>
      </c>
      <c r="D70" s="160">
        <v>35765</v>
      </c>
      <c r="E70" s="160">
        <v>28460</v>
      </c>
      <c r="F70" s="152">
        <v>1612</v>
      </c>
      <c r="G70" s="152">
        <v>11</v>
      </c>
      <c r="H70" s="153"/>
      <c r="I70" s="154"/>
      <c r="J70" s="155" t="s">
        <v>420</v>
      </c>
      <c r="K70" s="156"/>
      <c r="L70" s="157">
        <v>2</v>
      </c>
      <c r="M70" s="157">
        <v>1</v>
      </c>
      <c r="N70" s="157">
        <v>2</v>
      </c>
      <c r="O70" s="158">
        <v>16</v>
      </c>
    </row>
    <row r="71" spans="1:15" ht="25.5" x14ac:dyDescent="0.25">
      <c r="A71" s="33">
        <v>59</v>
      </c>
      <c r="B71" s="41" t="s">
        <v>80</v>
      </c>
      <c r="C71" s="150" t="s">
        <v>1021</v>
      </c>
      <c r="D71" s="151">
        <v>1982</v>
      </c>
      <c r="E71" s="151">
        <v>1983</v>
      </c>
      <c r="F71" s="152">
        <v>1613</v>
      </c>
      <c r="G71" s="152">
        <v>10</v>
      </c>
      <c r="H71" s="153"/>
      <c r="I71" s="154"/>
      <c r="J71" s="155" t="s">
        <v>420</v>
      </c>
      <c r="K71" s="156"/>
      <c r="L71" s="157">
        <v>2</v>
      </c>
      <c r="M71" s="157">
        <v>1</v>
      </c>
      <c r="N71" s="157">
        <v>2</v>
      </c>
      <c r="O71" s="158">
        <v>17</v>
      </c>
    </row>
    <row r="72" spans="1:15" ht="25.5" x14ac:dyDescent="0.25">
      <c r="A72" s="33">
        <v>60</v>
      </c>
      <c r="B72" s="41" t="s">
        <v>80</v>
      </c>
      <c r="C72" s="150" t="s">
        <v>1022</v>
      </c>
      <c r="D72" s="151">
        <v>1984</v>
      </c>
      <c r="E72" s="151">
        <v>1984</v>
      </c>
      <c r="F72" s="152">
        <v>1614</v>
      </c>
      <c r="G72" s="152">
        <v>9</v>
      </c>
      <c r="H72" s="153"/>
      <c r="I72" s="154"/>
      <c r="J72" s="155" t="s">
        <v>420</v>
      </c>
      <c r="K72" s="156"/>
      <c r="L72" s="157">
        <v>2</v>
      </c>
      <c r="M72" s="157">
        <v>1</v>
      </c>
      <c r="N72" s="157">
        <v>2</v>
      </c>
      <c r="O72" s="158">
        <v>18</v>
      </c>
    </row>
    <row r="73" spans="1:15" ht="25.5" x14ac:dyDescent="0.25">
      <c r="A73" s="33">
        <v>61</v>
      </c>
      <c r="B73" s="41" t="s">
        <v>422</v>
      </c>
      <c r="C73" s="150" t="s">
        <v>1023</v>
      </c>
      <c r="D73" s="160">
        <v>30960</v>
      </c>
      <c r="E73" s="160">
        <v>30960</v>
      </c>
      <c r="F73" s="152">
        <v>1615</v>
      </c>
      <c r="G73" s="152">
        <v>3</v>
      </c>
      <c r="H73" s="153"/>
      <c r="I73" s="154"/>
      <c r="J73" s="155" t="s">
        <v>420</v>
      </c>
      <c r="K73" s="156"/>
      <c r="L73" s="157">
        <v>2</v>
      </c>
      <c r="M73" s="157">
        <v>1</v>
      </c>
      <c r="N73" s="157">
        <v>2</v>
      </c>
      <c r="O73" s="158">
        <v>19</v>
      </c>
    </row>
    <row r="74" spans="1:15" x14ac:dyDescent="0.25">
      <c r="A74" s="33">
        <v>62</v>
      </c>
      <c r="B74" s="41" t="s">
        <v>963</v>
      </c>
      <c r="C74" s="150" t="s">
        <v>1024</v>
      </c>
      <c r="D74" s="151">
        <v>1981</v>
      </c>
      <c r="E74" s="151">
        <v>1983</v>
      </c>
      <c r="F74" s="152">
        <v>1648</v>
      </c>
      <c r="G74" s="152">
        <v>21</v>
      </c>
      <c r="H74" s="169"/>
      <c r="I74" s="154" t="s">
        <v>1025</v>
      </c>
      <c r="J74" s="155" t="s">
        <v>420</v>
      </c>
      <c r="K74" s="161"/>
      <c r="L74" s="157">
        <v>2</v>
      </c>
      <c r="M74" s="157">
        <v>1</v>
      </c>
      <c r="N74" s="157">
        <v>1</v>
      </c>
      <c r="O74" s="157">
        <v>10</v>
      </c>
    </row>
    <row r="75" spans="1:15" x14ac:dyDescent="0.25">
      <c r="A75" s="33">
        <v>63</v>
      </c>
      <c r="B75" s="41" t="s">
        <v>963</v>
      </c>
      <c r="C75" s="150" t="s">
        <v>1024</v>
      </c>
      <c r="D75" s="151">
        <v>1981</v>
      </c>
      <c r="E75" s="151">
        <v>1983</v>
      </c>
      <c r="F75" s="152">
        <v>1648</v>
      </c>
      <c r="G75" s="152">
        <v>22</v>
      </c>
      <c r="H75" s="169"/>
      <c r="I75" s="154" t="s">
        <v>1025</v>
      </c>
      <c r="J75" s="155" t="s">
        <v>420</v>
      </c>
      <c r="K75" s="161"/>
      <c r="L75" s="157">
        <v>2</v>
      </c>
      <c r="M75" s="157">
        <v>1</v>
      </c>
      <c r="N75" s="157">
        <v>1</v>
      </c>
      <c r="O75" s="157">
        <v>10</v>
      </c>
    </row>
    <row r="76" spans="1:15" ht="25.5" x14ac:dyDescent="0.25">
      <c r="A76" s="33">
        <v>64</v>
      </c>
      <c r="B76" s="41" t="s">
        <v>80</v>
      </c>
      <c r="C76" s="150" t="s">
        <v>1026</v>
      </c>
      <c r="D76" s="151">
        <v>1984</v>
      </c>
      <c r="E76" s="151">
        <v>1984</v>
      </c>
      <c r="F76" s="152">
        <v>1666</v>
      </c>
      <c r="G76" s="152">
        <v>14</v>
      </c>
      <c r="H76" s="169"/>
      <c r="I76" s="154"/>
      <c r="J76" s="155" t="s">
        <v>420</v>
      </c>
      <c r="K76" s="161"/>
      <c r="L76" s="157">
        <v>2</v>
      </c>
      <c r="M76" s="157">
        <v>1</v>
      </c>
      <c r="N76" s="157">
        <v>1</v>
      </c>
      <c r="O76" s="157">
        <v>28</v>
      </c>
    </row>
    <row r="77" spans="1:15" ht="25.5" x14ac:dyDescent="0.25">
      <c r="A77" s="33">
        <v>65</v>
      </c>
      <c r="B77" s="41" t="s">
        <v>80</v>
      </c>
      <c r="C77" s="150" t="s">
        <v>1027</v>
      </c>
      <c r="D77" s="151">
        <v>1980</v>
      </c>
      <c r="E77" s="151">
        <v>1980</v>
      </c>
      <c r="F77" s="152">
        <v>1670</v>
      </c>
      <c r="G77" s="152">
        <v>5</v>
      </c>
      <c r="H77" s="169"/>
      <c r="I77" s="154"/>
      <c r="J77" s="155" t="s">
        <v>420</v>
      </c>
      <c r="K77" s="161"/>
      <c r="L77" s="157">
        <v>2</v>
      </c>
      <c r="M77" s="157">
        <v>1</v>
      </c>
      <c r="N77" s="157">
        <v>1</v>
      </c>
      <c r="O77" s="157">
        <v>32</v>
      </c>
    </row>
    <row r="78" spans="1:15" ht="25.5" x14ac:dyDescent="0.25">
      <c r="A78" s="33">
        <v>66</v>
      </c>
      <c r="B78" s="41" t="s">
        <v>849</v>
      </c>
      <c r="C78" s="150" t="s">
        <v>1028</v>
      </c>
      <c r="D78" s="151">
        <v>1984</v>
      </c>
      <c r="E78" s="151">
        <v>1984</v>
      </c>
      <c r="F78" s="152">
        <v>1670</v>
      </c>
      <c r="G78" s="152">
        <v>6</v>
      </c>
      <c r="H78" s="169"/>
      <c r="I78" s="154"/>
      <c r="J78" s="155" t="s">
        <v>420</v>
      </c>
      <c r="K78" s="161"/>
      <c r="L78" s="157">
        <v>2</v>
      </c>
      <c r="M78" s="157">
        <v>1</v>
      </c>
      <c r="N78" s="157">
        <v>1</v>
      </c>
      <c r="O78" s="157">
        <v>32</v>
      </c>
    </row>
    <row r="79" spans="1:15" ht="25.5" x14ac:dyDescent="0.25">
      <c r="A79" s="33">
        <v>67</v>
      </c>
      <c r="B79" s="41" t="s">
        <v>78</v>
      </c>
      <c r="C79" s="150" t="s">
        <v>1029</v>
      </c>
      <c r="D79" s="160">
        <v>28879</v>
      </c>
      <c r="E79" s="160">
        <v>28879</v>
      </c>
      <c r="F79" s="152">
        <v>1694</v>
      </c>
      <c r="G79" s="152">
        <v>2</v>
      </c>
      <c r="H79" s="169"/>
      <c r="I79" s="154"/>
      <c r="J79" s="155" t="s">
        <v>420</v>
      </c>
      <c r="K79" s="161"/>
      <c r="L79" s="157">
        <v>2</v>
      </c>
      <c r="M79" s="157">
        <v>2</v>
      </c>
      <c r="N79" s="157">
        <v>4</v>
      </c>
      <c r="O79" s="158">
        <v>14</v>
      </c>
    </row>
    <row r="80" spans="1:15" ht="25.5" x14ac:dyDescent="0.25">
      <c r="A80" s="33">
        <v>68</v>
      </c>
      <c r="B80" s="34" t="s">
        <v>87</v>
      </c>
      <c r="C80" s="150" t="s">
        <v>1030</v>
      </c>
      <c r="D80" s="160">
        <v>30529</v>
      </c>
      <c r="E80" s="160">
        <v>30894</v>
      </c>
      <c r="F80" s="152">
        <v>1698</v>
      </c>
      <c r="G80" s="152">
        <v>4</v>
      </c>
      <c r="H80" s="169"/>
      <c r="I80" s="154"/>
      <c r="J80" s="155" t="s">
        <v>420</v>
      </c>
      <c r="K80" s="161"/>
      <c r="L80" s="157">
        <v>2</v>
      </c>
      <c r="M80" s="157">
        <v>2</v>
      </c>
      <c r="N80" s="157">
        <v>4</v>
      </c>
      <c r="O80" s="158">
        <v>18</v>
      </c>
    </row>
    <row r="81" spans="1:15" ht="25.5" x14ac:dyDescent="0.25">
      <c r="A81" s="33">
        <v>69</v>
      </c>
      <c r="B81" s="34" t="s">
        <v>87</v>
      </c>
      <c r="C81" s="150" t="s">
        <v>1031</v>
      </c>
      <c r="D81" s="160">
        <v>28878</v>
      </c>
      <c r="E81" s="160">
        <v>29924</v>
      </c>
      <c r="F81" s="152">
        <v>1698</v>
      </c>
      <c r="G81" s="152">
        <v>6</v>
      </c>
      <c r="H81" s="169"/>
      <c r="I81" s="154"/>
      <c r="J81" s="155" t="s">
        <v>420</v>
      </c>
      <c r="K81" s="161"/>
      <c r="L81" s="157">
        <v>2</v>
      </c>
      <c r="M81" s="157">
        <v>2</v>
      </c>
      <c r="N81" s="157">
        <v>4</v>
      </c>
      <c r="O81" s="158">
        <v>18</v>
      </c>
    </row>
    <row r="82" spans="1:15" ht="25.5" x14ac:dyDescent="0.25">
      <c r="A82" s="33">
        <v>70</v>
      </c>
      <c r="B82" s="34" t="s">
        <v>87</v>
      </c>
      <c r="C82" s="150" t="s">
        <v>1032</v>
      </c>
      <c r="D82" s="160">
        <v>28857</v>
      </c>
      <c r="E82" s="160">
        <v>29195</v>
      </c>
      <c r="F82" s="152">
        <v>1698</v>
      </c>
      <c r="G82" s="152">
        <v>7</v>
      </c>
      <c r="H82" s="169"/>
      <c r="I82" s="154"/>
      <c r="J82" s="155" t="s">
        <v>420</v>
      </c>
      <c r="K82" s="161"/>
      <c r="L82" s="157">
        <v>2</v>
      </c>
      <c r="M82" s="157">
        <v>2</v>
      </c>
      <c r="N82" s="157">
        <v>4</v>
      </c>
      <c r="O82" s="158">
        <v>18</v>
      </c>
    </row>
    <row r="83" spans="1:15" ht="25.5" x14ac:dyDescent="0.25">
      <c r="A83" s="33">
        <v>71</v>
      </c>
      <c r="B83" s="34" t="s">
        <v>87</v>
      </c>
      <c r="C83" s="150" t="s">
        <v>1033</v>
      </c>
      <c r="D83" s="160">
        <v>28825</v>
      </c>
      <c r="E83" s="160">
        <v>28825</v>
      </c>
      <c r="F83" s="152">
        <v>1698</v>
      </c>
      <c r="G83" s="152">
        <v>11</v>
      </c>
      <c r="H83" s="169"/>
      <c r="I83" s="154"/>
      <c r="J83" s="155" t="s">
        <v>420</v>
      </c>
      <c r="K83" s="161"/>
      <c r="L83" s="157">
        <v>2</v>
      </c>
      <c r="M83" s="157">
        <v>2</v>
      </c>
      <c r="N83" s="157">
        <v>4</v>
      </c>
      <c r="O83" s="158">
        <v>18</v>
      </c>
    </row>
    <row r="84" spans="1:15" ht="25.5" x14ac:dyDescent="0.25">
      <c r="A84" s="33">
        <v>72</v>
      </c>
      <c r="B84" s="41" t="s">
        <v>80</v>
      </c>
      <c r="C84" s="150" t="s">
        <v>1034</v>
      </c>
      <c r="D84" s="160">
        <v>29234</v>
      </c>
      <c r="E84" s="160">
        <v>29549</v>
      </c>
      <c r="F84" s="152">
        <v>1698</v>
      </c>
      <c r="G84" s="152">
        <v>14</v>
      </c>
      <c r="H84" s="169"/>
      <c r="I84" s="154"/>
      <c r="J84" s="155" t="s">
        <v>420</v>
      </c>
      <c r="K84" s="161"/>
      <c r="L84" s="157">
        <v>2</v>
      </c>
      <c r="M84" s="157">
        <v>2</v>
      </c>
      <c r="N84" s="157">
        <v>4</v>
      </c>
      <c r="O84" s="158">
        <v>18</v>
      </c>
    </row>
    <row r="85" spans="1:15" ht="25.5" x14ac:dyDescent="0.25">
      <c r="A85" s="33">
        <v>73</v>
      </c>
      <c r="B85" s="41" t="s">
        <v>80</v>
      </c>
      <c r="C85" s="150" t="s">
        <v>1035</v>
      </c>
      <c r="D85" s="160">
        <v>32567</v>
      </c>
      <c r="E85" s="160">
        <v>29645</v>
      </c>
      <c r="F85" s="152">
        <v>1699</v>
      </c>
      <c r="G85" s="152">
        <v>2</v>
      </c>
      <c r="H85" s="169"/>
      <c r="I85" s="154"/>
      <c r="J85" s="155" t="s">
        <v>420</v>
      </c>
      <c r="K85" s="161"/>
      <c r="L85" s="157">
        <v>2</v>
      </c>
      <c r="M85" s="157">
        <v>2</v>
      </c>
      <c r="N85" s="157">
        <v>4</v>
      </c>
      <c r="O85" s="158">
        <v>19</v>
      </c>
    </row>
    <row r="86" spans="1:15" ht="25.5" x14ac:dyDescent="0.25">
      <c r="A86" s="33">
        <v>74</v>
      </c>
      <c r="B86" s="41" t="s">
        <v>422</v>
      </c>
      <c r="C86" s="150" t="s">
        <v>1036</v>
      </c>
      <c r="D86" s="160">
        <v>29637</v>
      </c>
      <c r="E86" s="160">
        <v>29888</v>
      </c>
      <c r="F86" s="152">
        <v>1699</v>
      </c>
      <c r="G86" s="152">
        <v>4</v>
      </c>
      <c r="H86" s="169"/>
      <c r="I86" s="154"/>
      <c r="J86" s="155" t="s">
        <v>420</v>
      </c>
      <c r="K86" s="161"/>
      <c r="L86" s="157">
        <v>2</v>
      </c>
      <c r="M86" s="157">
        <v>2</v>
      </c>
      <c r="N86" s="157">
        <v>4</v>
      </c>
      <c r="O86" s="158">
        <v>19</v>
      </c>
    </row>
    <row r="87" spans="1:15" ht="25.5" x14ac:dyDescent="0.25">
      <c r="A87" s="33">
        <v>75</v>
      </c>
      <c r="B87" s="41" t="s">
        <v>80</v>
      </c>
      <c r="C87" s="150" t="s">
        <v>1037</v>
      </c>
      <c r="D87" s="160">
        <v>29336</v>
      </c>
      <c r="E87" s="160">
        <v>29340</v>
      </c>
      <c r="F87" s="152">
        <v>1703</v>
      </c>
      <c r="G87" s="152">
        <v>13</v>
      </c>
      <c r="H87" s="169"/>
      <c r="I87" s="154"/>
      <c r="J87" s="155" t="s">
        <v>420</v>
      </c>
      <c r="K87" s="161"/>
      <c r="L87" s="157">
        <v>2</v>
      </c>
      <c r="M87" s="157">
        <v>2</v>
      </c>
      <c r="N87" s="157">
        <v>4</v>
      </c>
      <c r="O87" s="158">
        <v>23</v>
      </c>
    </row>
    <row r="88" spans="1:15" ht="25.5" x14ac:dyDescent="0.25">
      <c r="A88" s="33">
        <v>76</v>
      </c>
      <c r="B88" s="34" t="s">
        <v>80</v>
      </c>
      <c r="C88" s="150" t="s">
        <v>1038</v>
      </c>
      <c r="D88" s="151">
        <v>1977</v>
      </c>
      <c r="E88" s="151">
        <v>1977</v>
      </c>
      <c r="F88" s="152">
        <v>1710</v>
      </c>
      <c r="G88" s="152">
        <v>7</v>
      </c>
      <c r="H88" s="169"/>
      <c r="I88" s="154"/>
      <c r="J88" s="155" t="s">
        <v>420</v>
      </c>
      <c r="K88" s="161"/>
      <c r="L88" s="157">
        <v>2</v>
      </c>
      <c r="M88" s="157">
        <v>2</v>
      </c>
      <c r="N88" s="157">
        <v>4</v>
      </c>
      <c r="O88" s="158">
        <v>30</v>
      </c>
    </row>
    <row r="89" spans="1:15" ht="25.5" x14ac:dyDescent="0.25">
      <c r="A89" s="33">
        <v>77</v>
      </c>
      <c r="B89" s="41" t="s">
        <v>80</v>
      </c>
      <c r="C89" s="150" t="s">
        <v>1039</v>
      </c>
      <c r="D89" s="151">
        <v>1984</v>
      </c>
      <c r="E89" s="151">
        <v>1984</v>
      </c>
      <c r="F89" s="152">
        <v>1727</v>
      </c>
      <c r="G89" s="152">
        <v>2</v>
      </c>
      <c r="H89" s="169"/>
      <c r="I89" s="154"/>
      <c r="J89" s="155" t="s">
        <v>420</v>
      </c>
      <c r="K89" s="161"/>
      <c r="L89" s="157">
        <v>2</v>
      </c>
      <c r="M89" s="157">
        <v>2</v>
      </c>
      <c r="N89" s="157">
        <v>3</v>
      </c>
      <c r="O89" s="158">
        <v>5</v>
      </c>
    </row>
    <row r="90" spans="1:15" ht="25.5" x14ac:dyDescent="0.25">
      <c r="A90" s="33">
        <v>78</v>
      </c>
      <c r="B90" s="41" t="s">
        <v>80</v>
      </c>
      <c r="C90" s="150" t="s">
        <v>1040</v>
      </c>
      <c r="D90" s="151">
        <v>1980</v>
      </c>
      <c r="E90" s="151">
        <v>1980</v>
      </c>
      <c r="F90" s="152">
        <v>1727</v>
      </c>
      <c r="G90" s="152">
        <v>3</v>
      </c>
      <c r="H90" s="169"/>
      <c r="I90" s="154"/>
      <c r="J90" s="155" t="s">
        <v>420</v>
      </c>
      <c r="K90" s="161"/>
      <c r="L90" s="157">
        <v>2</v>
      </c>
      <c r="M90" s="157">
        <v>2</v>
      </c>
      <c r="N90" s="157">
        <v>3</v>
      </c>
      <c r="O90" s="158">
        <v>5</v>
      </c>
    </row>
    <row r="91" spans="1:15" ht="38.25" x14ac:dyDescent="0.25">
      <c r="A91" s="33">
        <v>79</v>
      </c>
      <c r="B91" s="41" t="s">
        <v>173</v>
      </c>
      <c r="C91" s="150" t="s">
        <v>1041</v>
      </c>
      <c r="D91" s="151">
        <v>1983</v>
      </c>
      <c r="E91" s="151">
        <v>1983</v>
      </c>
      <c r="F91" s="152">
        <v>1727</v>
      </c>
      <c r="G91" s="152">
        <v>7</v>
      </c>
      <c r="H91" s="169"/>
      <c r="I91" s="154"/>
      <c r="J91" s="155" t="s">
        <v>420</v>
      </c>
      <c r="K91" s="161">
        <v>217</v>
      </c>
      <c r="L91" s="157">
        <v>2</v>
      </c>
      <c r="M91" s="157">
        <v>2</v>
      </c>
      <c r="N91" s="157">
        <v>3</v>
      </c>
      <c r="O91" s="158">
        <v>5</v>
      </c>
    </row>
    <row r="92" spans="1:15" ht="25.5" x14ac:dyDescent="0.25">
      <c r="A92" s="33">
        <v>80</v>
      </c>
      <c r="B92" s="34" t="s">
        <v>80</v>
      </c>
      <c r="C92" s="150" t="s">
        <v>1042</v>
      </c>
      <c r="D92" s="151">
        <v>1981</v>
      </c>
      <c r="E92" s="151">
        <v>1981</v>
      </c>
      <c r="F92" s="152">
        <v>1727</v>
      </c>
      <c r="G92" s="152">
        <v>8</v>
      </c>
      <c r="H92" s="169"/>
      <c r="I92" s="154"/>
      <c r="J92" s="155" t="s">
        <v>420</v>
      </c>
      <c r="K92" s="161">
        <v>5</v>
      </c>
      <c r="L92" s="157">
        <v>2</v>
      </c>
      <c r="M92" s="157">
        <v>2</v>
      </c>
      <c r="N92" s="157">
        <v>3</v>
      </c>
      <c r="O92" s="158">
        <v>5</v>
      </c>
    </row>
    <row r="93" spans="1:15" ht="25.5" x14ac:dyDescent="0.25">
      <c r="A93" s="33">
        <v>81</v>
      </c>
      <c r="B93" s="41" t="s">
        <v>80</v>
      </c>
      <c r="C93" s="150" t="s">
        <v>1043</v>
      </c>
      <c r="D93" s="151">
        <v>1983</v>
      </c>
      <c r="E93" s="151">
        <v>1984</v>
      </c>
      <c r="F93" s="152">
        <v>1728</v>
      </c>
      <c r="G93" s="152">
        <v>15</v>
      </c>
      <c r="H93" s="169"/>
      <c r="I93" s="154"/>
      <c r="J93" s="155" t="s">
        <v>1044</v>
      </c>
      <c r="K93" s="161"/>
      <c r="L93" s="157">
        <v>2</v>
      </c>
      <c r="M93" s="157">
        <v>2</v>
      </c>
      <c r="N93" s="157">
        <v>3</v>
      </c>
      <c r="O93" s="158">
        <v>6</v>
      </c>
    </row>
    <row r="94" spans="1:15" x14ac:dyDescent="0.25">
      <c r="A94" s="33">
        <v>82</v>
      </c>
      <c r="B94" s="34" t="s">
        <v>584</v>
      </c>
      <c r="C94" s="150" t="s">
        <v>1045</v>
      </c>
      <c r="D94" s="160">
        <v>29952</v>
      </c>
      <c r="E94" s="160">
        <v>29983</v>
      </c>
      <c r="F94" s="152">
        <v>1729</v>
      </c>
      <c r="G94" s="152">
        <v>3</v>
      </c>
      <c r="H94" s="169"/>
      <c r="I94" s="154"/>
      <c r="J94" s="155" t="s">
        <v>420</v>
      </c>
      <c r="K94" s="161"/>
      <c r="L94" s="157">
        <v>2</v>
      </c>
      <c r="M94" s="157">
        <v>2</v>
      </c>
      <c r="N94" s="157">
        <v>3</v>
      </c>
      <c r="O94" s="158">
        <v>7</v>
      </c>
    </row>
    <row r="95" spans="1:15" x14ac:dyDescent="0.25">
      <c r="A95" s="33">
        <v>83</v>
      </c>
      <c r="B95" s="34" t="s">
        <v>584</v>
      </c>
      <c r="C95" s="150" t="s">
        <v>1046</v>
      </c>
      <c r="D95" s="160">
        <v>30682</v>
      </c>
      <c r="E95" s="160">
        <v>30713</v>
      </c>
      <c r="F95" s="152">
        <v>1729</v>
      </c>
      <c r="G95" s="152">
        <v>4</v>
      </c>
      <c r="H95" s="169"/>
      <c r="I95" s="154"/>
      <c r="J95" s="155" t="s">
        <v>420</v>
      </c>
      <c r="K95" s="161"/>
      <c r="L95" s="157">
        <v>2</v>
      </c>
      <c r="M95" s="157">
        <v>2</v>
      </c>
      <c r="N95" s="157">
        <v>3</v>
      </c>
      <c r="O95" s="158">
        <v>7</v>
      </c>
    </row>
    <row r="96" spans="1:15" ht="38.25" x14ac:dyDescent="0.25">
      <c r="A96" s="33">
        <v>84</v>
      </c>
      <c r="B96" s="34" t="s">
        <v>584</v>
      </c>
      <c r="C96" s="150" t="s">
        <v>1047</v>
      </c>
      <c r="D96" s="160">
        <v>30682</v>
      </c>
      <c r="E96" s="160">
        <v>30834</v>
      </c>
      <c r="F96" s="152">
        <v>1729</v>
      </c>
      <c r="G96" s="152">
        <v>5</v>
      </c>
      <c r="H96" s="169"/>
      <c r="I96" s="154"/>
      <c r="J96" s="155" t="s">
        <v>420</v>
      </c>
      <c r="K96" s="161"/>
      <c r="L96" s="157">
        <v>2</v>
      </c>
      <c r="M96" s="157">
        <v>2</v>
      </c>
      <c r="N96" s="157">
        <v>3</v>
      </c>
      <c r="O96" s="158">
        <v>7</v>
      </c>
    </row>
    <row r="97" spans="1:15" ht="38.25" x14ac:dyDescent="0.25">
      <c r="A97" s="33">
        <v>85</v>
      </c>
      <c r="B97" s="34" t="s">
        <v>584</v>
      </c>
      <c r="C97" s="150" t="s">
        <v>1048</v>
      </c>
      <c r="D97" s="160">
        <v>30317</v>
      </c>
      <c r="E97" s="160">
        <v>30498</v>
      </c>
      <c r="F97" s="152">
        <v>1729</v>
      </c>
      <c r="G97" s="152">
        <v>6</v>
      </c>
      <c r="H97" s="169"/>
      <c r="I97" s="154"/>
      <c r="J97" s="155" t="s">
        <v>420</v>
      </c>
      <c r="K97" s="161"/>
      <c r="L97" s="157">
        <v>2</v>
      </c>
      <c r="M97" s="157">
        <v>2</v>
      </c>
      <c r="N97" s="157">
        <v>3</v>
      </c>
      <c r="O97" s="158">
        <v>7</v>
      </c>
    </row>
    <row r="98" spans="1:15" ht="63.75" x14ac:dyDescent="0.25">
      <c r="A98" s="33">
        <v>86</v>
      </c>
      <c r="B98" s="34" t="s">
        <v>584</v>
      </c>
      <c r="C98" s="150" t="s">
        <v>1049</v>
      </c>
      <c r="D98" s="160">
        <v>30682</v>
      </c>
      <c r="E98" s="160">
        <v>30834</v>
      </c>
      <c r="F98" s="152">
        <v>1730</v>
      </c>
      <c r="G98" s="152">
        <v>12</v>
      </c>
      <c r="H98" s="169"/>
      <c r="I98" s="154"/>
      <c r="J98" s="155" t="s">
        <v>420</v>
      </c>
      <c r="K98" s="156"/>
      <c r="L98" s="157">
        <v>2</v>
      </c>
      <c r="M98" s="157">
        <v>2</v>
      </c>
      <c r="N98" s="157">
        <v>3</v>
      </c>
      <c r="O98" s="158">
        <v>8</v>
      </c>
    </row>
    <row r="99" spans="1:15" ht="25.5" x14ac:dyDescent="0.25">
      <c r="A99" s="33">
        <v>87</v>
      </c>
      <c r="B99" s="34" t="s">
        <v>584</v>
      </c>
      <c r="C99" s="150" t="s">
        <v>1050</v>
      </c>
      <c r="D99" s="160">
        <v>30317</v>
      </c>
      <c r="E99" s="160">
        <v>30651</v>
      </c>
      <c r="F99" s="152">
        <v>1730</v>
      </c>
      <c r="G99" s="152">
        <v>13</v>
      </c>
      <c r="H99" s="169"/>
      <c r="I99" s="154"/>
      <c r="J99" s="155" t="s">
        <v>420</v>
      </c>
      <c r="K99" s="156"/>
      <c r="L99" s="157">
        <v>2</v>
      </c>
      <c r="M99" s="157">
        <v>2</v>
      </c>
      <c r="N99" s="157">
        <v>3</v>
      </c>
      <c r="O99" s="158">
        <v>8</v>
      </c>
    </row>
    <row r="100" spans="1:15" x14ac:dyDescent="0.25">
      <c r="A100" s="33">
        <v>88</v>
      </c>
      <c r="B100" s="34" t="s">
        <v>584</v>
      </c>
      <c r="C100" s="150" t="s">
        <v>1051</v>
      </c>
      <c r="D100" s="160">
        <v>29829</v>
      </c>
      <c r="E100" s="160">
        <v>29829</v>
      </c>
      <c r="F100" s="152">
        <v>1740</v>
      </c>
      <c r="G100" s="152">
        <v>8</v>
      </c>
      <c r="H100" s="153"/>
      <c r="I100" s="154"/>
      <c r="J100" s="155" t="s">
        <v>420</v>
      </c>
      <c r="K100" s="156"/>
      <c r="L100" s="157">
        <v>2</v>
      </c>
      <c r="M100" s="157">
        <v>2</v>
      </c>
      <c r="N100" s="157">
        <v>3</v>
      </c>
      <c r="O100" s="158">
        <v>18</v>
      </c>
    </row>
    <row r="101" spans="1:15" ht="25.5" x14ac:dyDescent="0.25">
      <c r="A101" s="33">
        <v>89</v>
      </c>
      <c r="B101" s="34" t="s">
        <v>584</v>
      </c>
      <c r="C101" s="150" t="s">
        <v>1052</v>
      </c>
      <c r="D101" s="160">
        <v>28990</v>
      </c>
      <c r="E101" s="160">
        <v>28990</v>
      </c>
      <c r="F101" s="152">
        <v>1744</v>
      </c>
      <c r="G101" s="152">
        <v>11</v>
      </c>
      <c r="H101" s="153"/>
      <c r="I101" s="154"/>
      <c r="J101" s="155" t="s">
        <v>420</v>
      </c>
      <c r="K101" s="156"/>
      <c r="L101" s="157">
        <v>2</v>
      </c>
      <c r="M101" s="157">
        <v>2</v>
      </c>
      <c r="N101" s="157">
        <v>3</v>
      </c>
      <c r="O101" s="158">
        <v>22</v>
      </c>
    </row>
    <row r="102" spans="1:15" x14ac:dyDescent="0.25">
      <c r="A102" s="33">
        <v>90</v>
      </c>
      <c r="B102" s="34" t="s">
        <v>584</v>
      </c>
      <c r="C102" s="150" t="s">
        <v>585</v>
      </c>
      <c r="D102" s="160">
        <v>30620</v>
      </c>
      <c r="E102" s="160">
        <v>30620</v>
      </c>
      <c r="F102" s="152">
        <v>1744</v>
      </c>
      <c r="G102" s="152">
        <v>12</v>
      </c>
      <c r="H102" s="153"/>
      <c r="I102" s="154"/>
      <c r="J102" s="155" t="s">
        <v>420</v>
      </c>
      <c r="K102" s="156"/>
      <c r="L102" s="157">
        <v>2</v>
      </c>
      <c r="M102" s="157">
        <v>2</v>
      </c>
      <c r="N102" s="157">
        <v>3</v>
      </c>
      <c r="O102" s="158">
        <v>22</v>
      </c>
    </row>
    <row r="103" spans="1:15" ht="25.5" x14ac:dyDescent="0.25">
      <c r="A103" s="33">
        <v>91</v>
      </c>
      <c r="B103" s="41" t="s">
        <v>963</v>
      </c>
      <c r="C103" s="150" t="s">
        <v>1053</v>
      </c>
      <c r="D103" s="160">
        <v>27880</v>
      </c>
      <c r="E103" s="160">
        <v>28494</v>
      </c>
      <c r="F103" s="152">
        <v>1744</v>
      </c>
      <c r="G103" s="152">
        <v>13</v>
      </c>
      <c r="H103" s="153"/>
      <c r="I103" s="154"/>
      <c r="J103" s="155" t="s">
        <v>420</v>
      </c>
      <c r="K103" s="156"/>
      <c r="L103" s="157">
        <v>2</v>
      </c>
      <c r="M103" s="157">
        <v>2</v>
      </c>
      <c r="N103" s="157">
        <v>3</v>
      </c>
      <c r="O103" s="158">
        <v>22</v>
      </c>
    </row>
    <row r="104" spans="1:15" x14ac:dyDescent="0.25">
      <c r="A104" s="33">
        <v>92</v>
      </c>
      <c r="B104" s="34" t="s">
        <v>584</v>
      </c>
      <c r="C104" s="150" t="s">
        <v>1054</v>
      </c>
      <c r="D104" s="170">
        <v>1981</v>
      </c>
      <c r="E104" s="170">
        <v>1981</v>
      </c>
      <c r="F104" s="164">
        <v>1747</v>
      </c>
      <c r="G104" s="164">
        <v>8</v>
      </c>
      <c r="H104" s="153"/>
      <c r="I104" s="166"/>
      <c r="J104" s="155" t="s">
        <v>420</v>
      </c>
      <c r="K104" s="167"/>
      <c r="L104" s="157">
        <v>2</v>
      </c>
      <c r="M104" s="157">
        <v>2</v>
      </c>
      <c r="N104" s="157">
        <v>3</v>
      </c>
      <c r="O104" s="158">
        <v>25</v>
      </c>
    </row>
    <row r="105" spans="1:15" ht="25.5" x14ac:dyDescent="0.25">
      <c r="A105" s="33">
        <v>93</v>
      </c>
      <c r="B105" s="41" t="s">
        <v>80</v>
      </c>
      <c r="C105" s="150" t="s">
        <v>1055</v>
      </c>
      <c r="D105" s="170">
        <v>1983</v>
      </c>
      <c r="E105" s="170">
        <v>1983</v>
      </c>
      <c r="F105" s="164">
        <v>1748</v>
      </c>
      <c r="G105" s="164">
        <v>1</v>
      </c>
      <c r="H105" s="153"/>
      <c r="I105" s="166"/>
      <c r="J105" s="155" t="s">
        <v>420</v>
      </c>
      <c r="K105" s="167"/>
      <c r="L105" s="157">
        <v>2</v>
      </c>
      <c r="M105" s="157">
        <v>2</v>
      </c>
      <c r="N105" s="157">
        <v>3</v>
      </c>
      <c r="O105" s="158">
        <v>26</v>
      </c>
    </row>
    <row r="106" spans="1:15" ht="25.5" x14ac:dyDescent="0.25">
      <c r="A106" s="33">
        <v>94</v>
      </c>
      <c r="B106" s="41" t="s">
        <v>80</v>
      </c>
      <c r="C106" s="167" t="s">
        <v>1056</v>
      </c>
      <c r="D106" s="153">
        <v>1972</v>
      </c>
      <c r="E106" s="153">
        <v>1984</v>
      </c>
      <c r="F106" s="153">
        <v>1758</v>
      </c>
      <c r="G106" s="153">
        <v>7</v>
      </c>
      <c r="H106" s="153"/>
      <c r="I106" s="167"/>
      <c r="J106" s="155" t="s">
        <v>420</v>
      </c>
      <c r="K106" s="167"/>
      <c r="L106" s="157">
        <v>2</v>
      </c>
      <c r="M106" s="157">
        <v>2</v>
      </c>
      <c r="N106" s="157">
        <v>3</v>
      </c>
      <c r="O106" s="158">
        <v>36</v>
      </c>
    </row>
    <row r="107" spans="1:15" ht="25.5" x14ac:dyDescent="0.25">
      <c r="A107" s="33">
        <v>95</v>
      </c>
      <c r="B107" s="41" t="s">
        <v>970</v>
      </c>
      <c r="C107" s="150" t="s">
        <v>1057</v>
      </c>
      <c r="D107" s="170">
        <v>1984</v>
      </c>
      <c r="E107" s="170">
        <v>1984</v>
      </c>
      <c r="F107" s="153">
        <v>1765</v>
      </c>
      <c r="G107" s="153">
        <v>2</v>
      </c>
      <c r="H107" s="153"/>
      <c r="I107" s="166"/>
      <c r="J107" s="155" t="s">
        <v>420</v>
      </c>
      <c r="K107" s="153"/>
      <c r="L107" s="157">
        <v>2</v>
      </c>
      <c r="M107" s="157">
        <v>2</v>
      </c>
      <c r="N107" s="157">
        <v>2</v>
      </c>
      <c r="O107" s="157">
        <v>1</v>
      </c>
    </row>
    <row r="108" spans="1:15" ht="25.5" x14ac:dyDescent="0.25">
      <c r="A108" s="33">
        <v>96</v>
      </c>
      <c r="B108" s="41" t="s">
        <v>80</v>
      </c>
      <c r="C108" s="150" t="s">
        <v>1058</v>
      </c>
      <c r="D108" s="151">
        <v>1976</v>
      </c>
      <c r="E108" s="151">
        <v>1977</v>
      </c>
      <c r="F108" s="152">
        <v>1768</v>
      </c>
      <c r="G108" s="152">
        <v>2</v>
      </c>
      <c r="H108" s="153"/>
      <c r="I108" s="161"/>
      <c r="J108" s="155" t="s">
        <v>420</v>
      </c>
      <c r="K108" s="167"/>
      <c r="L108" s="157">
        <v>2</v>
      </c>
      <c r="M108" s="157">
        <v>2</v>
      </c>
      <c r="N108" s="157">
        <v>2</v>
      </c>
      <c r="O108" s="158">
        <v>4</v>
      </c>
    </row>
    <row r="109" spans="1:15" ht="25.5" x14ac:dyDescent="0.25">
      <c r="A109" s="33">
        <v>97</v>
      </c>
      <c r="B109" s="34" t="s">
        <v>584</v>
      </c>
      <c r="C109" s="150" t="s">
        <v>1059</v>
      </c>
      <c r="D109" s="160">
        <v>30742</v>
      </c>
      <c r="E109" s="160">
        <v>30773</v>
      </c>
      <c r="F109" s="152">
        <v>1771</v>
      </c>
      <c r="G109" s="152">
        <v>9</v>
      </c>
      <c r="H109" s="153"/>
      <c r="I109" s="154"/>
      <c r="J109" s="155" t="s">
        <v>420</v>
      </c>
      <c r="K109" s="161"/>
      <c r="L109" s="157">
        <v>2</v>
      </c>
      <c r="M109" s="157">
        <v>2</v>
      </c>
      <c r="N109" s="157">
        <v>2</v>
      </c>
      <c r="O109" s="158">
        <v>7</v>
      </c>
    </row>
    <row r="110" spans="1:15" ht="25.5" x14ac:dyDescent="0.25">
      <c r="A110" s="33">
        <v>98</v>
      </c>
      <c r="B110" s="41" t="s">
        <v>80</v>
      </c>
      <c r="C110" s="150" t="s">
        <v>1060</v>
      </c>
      <c r="D110" s="151">
        <v>1980</v>
      </c>
      <c r="E110" s="151">
        <v>1980</v>
      </c>
      <c r="F110" s="152">
        <v>1772</v>
      </c>
      <c r="G110" s="152">
        <v>11</v>
      </c>
      <c r="H110" s="153"/>
      <c r="I110" s="154"/>
      <c r="J110" s="155" t="s">
        <v>420</v>
      </c>
      <c r="K110" s="161"/>
      <c r="L110" s="157">
        <v>2</v>
      </c>
      <c r="M110" s="157">
        <v>2</v>
      </c>
      <c r="N110" s="157">
        <v>2</v>
      </c>
      <c r="O110" s="158">
        <v>8</v>
      </c>
    </row>
    <row r="111" spans="1:15" ht="25.5" x14ac:dyDescent="0.25">
      <c r="A111" s="33">
        <v>99</v>
      </c>
      <c r="B111" s="41" t="s">
        <v>80</v>
      </c>
      <c r="C111" s="150" t="s">
        <v>1061</v>
      </c>
      <c r="D111" s="151">
        <v>1984</v>
      </c>
      <c r="E111" s="151">
        <v>1984</v>
      </c>
      <c r="F111" s="152">
        <v>1777</v>
      </c>
      <c r="G111" s="152">
        <v>7</v>
      </c>
      <c r="H111" s="153"/>
      <c r="I111" s="154"/>
      <c r="J111" s="155" t="s">
        <v>420</v>
      </c>
      <c r="K111" s="161"/>
      <c r="L111" s="157">
        <v>2</v>
      </c>
      <c r="M111" s="157">
        <v>2</v>
      </c>
      <c r="N111" s="157">
        <v>2</v>
      </c>
      <c r="O111" s="158">
        <v>13</v>
      </c>
    </row>
    <row r="112" spans="1:15" ht="76.5" x14ac:dyDescent="0.25">
      <c r="A112" s="33">
        <v>100</v>
      </c>
      <c r="B112" s="41" t="s">
        <v>1018</v>
      </c>
      <c r="C112" s="150" t="s">
        <v>1062</v>
      </c>
      <c r="D112" s="160">
        <v>29272</v>
      </c>
      <c r="E112" s="160">
        <v>29499</v>
      </c>
      <c r="F112" s="152">
        <v>1781</v>
      </c>
      <c r="G112" s="152">
        <v>10</v>
      </c>
      <c r="H112" s="153"/>
      <c r="I112" s="154"/>
      <c r="J112" s="153">
        <v>3</v>
      </c>
      <c r="K112" s="161"/>
      <c r="L112" s="157">
        <v>2</v>
      </c>
      <c r="M112" s="157">
        <v>2</v>
      </c>
      <c r="N112" s="157">
        <v>2</v>
      </c>
      <c r="O112" s="158">
        <v>17</v>
      </c>
    </row>
    <row r="113" spans="1:15" x14ac:dyDescent="0.25">
      <c r="A113" s="33">
        <v>101</v>
      </c>
      <c r="B113" s="41" t="s">
        <v>1063</v>
      </c>
      <c r="C113" s="150" t="s">
        <v>1064</v>
      </c>
      <c r="D113" s="160">
        <v>29301</v>
      </c>
      <c r="E113" s="160">
        <v>29425</v>
      </c>
      <c r="F113" s="152">
        <v>1781</v>
      </c>
      <c r="G113" s="152">
        <v>12</v>
      </c>
      <c r="H113" s="153"/>
      <c r="I113" s="154"/>
      <c r="J113" s="155" t="s">
        <v>420</v>
      </c>
      <c r="K113" s="161"/>
      <c r="L113" s="157">
        <v>2</v>
      </c>
      <c r="M113" s="157">
        <v>2</v>
      </c>
      <c r="N113" s="157">
        <v>2</v>
      </c>
      <c r="O113" s="158">
        <v>17</v>
      </c>
    </row>
    <row r="114" spans="1:15" ht="25.5" x14ac:dyDescent="0.25">
      <c r="A114" s="33">
        <v>102</v>
      </c>
      <c r="B114" s="41" t="s">
        <v>80</v>
      </c>
      <c r="C114" s="150" t="s">
        <v>1065</v>
      </c>
      <c r="D114" s="160">
        <v>29425</v>
      </c>
      <c r="E114" s="160">
        <v>29425</v>
      </c>
      <c r="F114" s="152">
        <v>1781</v>
      </c>
      <c r="G114" s="152">
        <v>13</v>
      </c>
      <c r="H114" s="153"/>
      <c r="I114" s="154"/>
      <c r="J114" s="155" t="s">
        <v>420</v>
      </c>
      <c r="K114" s="161"/>
      <c r="L114" s="157">
        <v>2</v>
      </c>
      <c r="M114" s="157">
        <v>2</v>
      </c>
      <c r="N114" s="157">
        <v>2</v>
      </c>
      <c r="O114" s="158">
        <v>17</v>
      </c>
    </row>
    <row r="115" spans="1:15" ht="25.5" x14ac:dyDescent="0.25">
      <c r="A115" s="33">
        <v>103</v>
      </c>
      <c r="B115" s="41" t="s">
        <v>80</v>
      </c>
      <c r="C115" s="150" t="s">
        <v>1066</v>
      </c>
      <c r="D115" s="160">
        <v>28732</v>
      </c>
      <c r="E115" s="160">
        <v>28732</v>
      </c>
      <c r="F115" s="152">
        <v>1781</v>
      </c>
      <c r="G115" s="152">
        <v>15</v>
      </c>
      <c r="H115" s="153"/>
      <c r="I115" s="154"/>
      <c r="J115" s="155" t="s">
        <v>420</v>
      </c>
      <c r="K115" s="161"/>
      <c r="L115" s="157">
        <v>2</v>
      </c>
      <c r="M115" s="157">
        <v>2</v>
      </c>
      <c r="N115" s="157">
        <v>2</v>
      </c>
      <c r="O115" s="158">
        <v>17</v>
      </c>
    </row>
    <row r="116" spans="1:15" ht="25.5" x14ac:dyDescent="0.25">
      <c r="A116" s="33">
        <v>104</v>
      </c>
      <c r="B116" s="41" t="s">
        <v>849</v>
      </c>
      <c r="C116" s="150" t="s">
        <v>1067</v>
      </c>
      <c r="D116" s="170">
        <v>1980</v>
      </c>
      <c r="E116" s="170">
        <v>1980</v>
      </c>
      <c r="F116" s="164">
        <v>1795</v>
      </c>
      <c r="G116" s="164">
        <v>3</v>
      </c>
      <c r="H116" s="153"/>
      <c r="I116" s="166"/>
      <c r="J116" s="155" t="s">
        <v>420</v>
      </c>
      <c r="K116" s="167"/>
      <c r="L116" s="157">
        <v>2</v>
      </c>
      <c r="M116" s="157">
        <v>2</v>
      </c>
      <c r="N116" s="157">
        <v>2</v>
      </c>
      <c r="O116" s="158">
        <v>31</v>
      </c>
    </row>
    <row r="117" spans="1:15" x14ac:dyDescent="0.25">
      <c r="A117" s="33">
        <v>105</v>
      </c>
      <c r="B117" s="34" t="s">
        <v>584</v>
      </c>
      <c r="C117" s="167" t="s">
        <v>1007</v>
      </c>
      <c r="D117" s="168">
        <v>28975</v>
      </c>
      <c r="E117" s="168">
        <v>28975</v>
      </c>
      <c r="F117" s="164">
        <v>1803</v>
      </c>
      <c r="G117" s="152">
        <v>3</v>
      </c>
      <c r="H117" s="153"/>
      <c r="I117" s="171"/>
      <c r="J117" s="155" t="s">
        <v>420</v>
      </c>
      <c r="K117" s="167"/>
      <c r="L117" s="157">
        <v>2</v>
      </c>
      <c r="M117" s="157">
        <v>2</v>
      </c>
      <c r="N117" s="157">
        <v>2</v>
      </c>
      <c r="O117" s="158">
        <v>39</v>
      </c>
    </row>
    <row r="118" spans="1:15" x14ac:dyDescent="0.25">
      <c r="A118" s="33">
        <v>106</v>
      </c>
      <c r="B118" s="34" t="s">
        <v>584</v>
      </c>
      <c r="C118" s="167" t="s">
        <v>1007</v>
      </c>
      <c r="D118" s="168">
        <v>28975</v>
      </c>
      <c r="E118" s="168">
        <v>28975</v>
      </c>
      <c r="F118" s="164">
        <v>1803</v>
      </c>
      <c r="G118" s="152">
        <v>4</v>
      </c>
      <c r="H118" s="153"/>
      <c r="I118" s="171"/>
      <c r="J118" s="155" t="s">
        <v>420</v>
      </c>
      <c r="K118" s="167"/>
      <c r="L118" s="157">
        <v>2</v>
      </c>
      <c r="M118" s="157">
        <v>2</v>
      </c>
      <c r="N118" s="157">
        <v>2</v>
      </c>
      <c r="O118" s="158">
        <v>39</v>
      </c>
    </row>
    <row r="119" spans="1:15" ht="25.5" x14ac:dyDescent="0.25">
      <c r="A119" s="33">
        <v>107</v>
      </c>
      <c r="B119" s="41" t="s">
        <v>80</v>
      </c>
      <c r="C119" s="167" t="s">
        <v>1068</v>
      </c>
      <c r="D119" s="168">
        <v>30317</v>
      </c>
      <c r="E119" s="168">
        <v>30468</v>
      </c>
      <c r="F119" s="164">
        <v>1804</v>
      </c>
      <c r="G119" s="152">
        <v>10</v>
      </c>
      <c r="H119" s="153"/>
      <c r="I119" s="171"/>
      <c r="J119" s="155" t="s">
        <v>420</v>
      </c>
      <c r="K119" s="167"/>
      <c r="L119" s="157">
        <v>2</v>
      </c>
      <c r="M119" s="157">
        <v>2</v>
      </c>
      <c r="N119" s="157">
        <v>2</v>
      </c>
      <c r="O119" s="158">
        <v>40</v>
      </c>
    </row>
    <row r="120" spans="1:15" ht="25.5" x14ac:dyDescent="0.25">
      <c r="A120" s="33">
        <v>108</v>
      </c>
      <c r="B120" s="34" t="s">
        <v>80</v>
      </c>
      <c r="C120" s="167" t="s">
        <v>1069</v>
      </c>
      <c r="D120" s="168">
        <v>30864</v>
      </c>
      <c r="E120" s="168">
        <v>31017</v>
      </c>
      <c r="F120" s="164">
        <v>1804</v>
      </c>
      <c r="G120" s="152">
        <v>11</v>
      </c>
      <c r="H120" s="153"/>
      <c r="I120" s="171"/>
      <c r="J120" s="155" t="s">
        <v>420</v>
      </c>
      <c r="K120" s="167"/>
      <c r="L120" s="157">
        <v>2</v>
      </c>
      <c r="M120" s="157">
        <v>2</v>
      </c>
      <c r="N120" s="157">
        <v>2</v>
      </c>
      <c r="O120" s="158">
        <v>40</v>
      </c>
    </row>
    <row r="121" spans="1:15" ht="25.5" x14ac:dyDescent="0.25">
      <c r="A121" s="33">
        <v>109</v>
      </c>
      <c r="B121" s="34" t="s">
        <v>80</v>
      </c>
      <c r="C121" s="167" t="s">
        <v>1070</v>
      </c>
      <c r="D121" s="168">
        <v>30317</v>
      </c>
      <c r="E121" s="168">
        <v>30498</v>
      </c>
      <c r="F121" s="164">
        <v>1804</v>
      </c>
      <c r="G121" s="152">
        <v>12</v>
      </c>
      <c r="H121" s="153"/>
      <c r="I121" s="171"/>
      <c r="J121" s="155" t="s">
        <v>420</v>
      </c>
      <c r="K121" s="167"/>
      <c r="L121" s="157">
        <v>2</v>
      </c>
      <c r="M121" s="157">
        <v>2</v>
      </c>
      <c r="N121" s="157">
        <v>2</v>
      </c>
      <c r="O121" s="158">
        <v>40</v>
      </c>
    </row>
    <row r="122" spans="1:15" ht="25.5" x14ac:dyDescent="0.25">
      <c r="A122" s="33">
        <v>110</v>
      </c>
      <c r="B122" s="34" t="s">
        <v>80</v>
      </c>
      <c r="C122" s="167" t="s">
        <v>1071</v>
      </c>
      <c r="D122" s="168">
        <v>29952</v>
      </c>
      <c r="E122" s="168">
        <v>30256</v>
      </c>
      <c r="F122" s="164">
        <v>1804</v>
      </c>
      <c r="G122" s="152">
        <v>14</v>
      </c>
      <c r="H122" s="153"/>
      <c r="I122" s="171"/>
      <c r="J122" s="155" t="s">
        <v>420</v>
      </c>
      <c r="K122" s="167"/>
      <c r="L122" s="157">
        <v>2</v>
      </c>
      <c r="M122" s="157">
        <v>2</v>
      </c>
      <c r="N122" s="157">
        <v>2</v>
      </c>
      <c r="O122" s="158">
        <v>40</v>
      </c>
    </row>
    <row r="123" spans="1:15" ht="25.5" x14ac:dyDescent="0.25">
      <c r="A123" s="33">
        <v>111</v>
      </c>
      <c r="B123" s="41" t="s">
        <v>80</v>
      </c>
      <c r="C123" s="150" t="s">
        <v>1072</v>
      </c>
      <c r="D123" s="168">
        <v>28430</v>
      </c>
      <c r="E123" s="168">
        <v>28430</v>
      </c>
      <c r="F123" s="164">
        <v>1806</v>
      </c>
      <c r="G123" s="164">
        <v>8</v>
      </c>
      <c r="H123" s="153"/>
      <c r="I123" s="171"/>
      <c r="J123" s="155" t="s">
        <v>420</v>
      </c>
      <c r="K123" s="167"/>
      <c r="L123" s="157">
        <v>2</v>
      </c>
      <c r="M123" s="157">
        <v>2</v>
      </c>
      <c r="N123" s="157">
        <v>2</v>
      </c>
      <c r="O123" s="158">
        <v>42</v>
      </c>
    </row>
    <row r="124" spans="1:15" ht="25.5" x14ac:dyDescent="0.25">
      <c r="A124" s="33">
        <v>112</v>
      </c>
      <c r="B124" s="41" t="s">
        <v>1073</v>
      </c>
      <c r="C124" s="150" t="s">
        <v>1074</v>
      </c>
      <c r="D124" s="168">
        <v>30895</v>
      </c>
      <c r="E124" s="168">
        <v>30895</v>
      </c>
      <c r="F124" s="164">
        <v>1811</v>
      </c>
      <c r="G124" s="164">
        <v>8</v>
      </c>
      <c r="H124" s="153"/>
      <c r="I124" s="171"/>
      <c r="J124" s="155" t="s">
        <v>420</v>
      </c>
      <c r="K124" s="167"/>
      <c r="L124" s="157">
        <v>2</v>
      </c>
      <c r="M124" s="157">
        <v>2</v>
      </c>
      <c r="N124" s="157">
        <v>1</v>
      </c>
      <c r="O124" s="158">
        <v>5</v>
      </c>
    </row>
    <row r="125" spans="1:15" ht="25.5" x14ac:dyDescent="0.25">
      <c r="A125" s="33">
        <v>113</v>
      </c>
      <c r="B125" s="41" t="s">
        <v>1073</v>
      </c>
      <c r="C125" s="150" t="s">
        <v>1075</v>
      </c>
      <c r="D125" s="168">
        <v>30895</v>
      </c>
      <c r="E125" s="168">
        <v>30895</v>
      </c>
      <c r="F125" s="164">
        <v>1811</v>
      </c>
      <c r="G125" s="164">
        <v>9</v>
      </c>
      <c r="H125" s="153"/>
      <c r="I125" s="171"/>
      <c r="J125" s="155" t="s">
        <v>420</v>
      </c>
      <c r="K125" s="167"/>
      <c r="L125" s="157">
        <v>2</v>
      </c>
      <c r="M125" s="157">
        <v>2</v>
      </c>
      <c r="N125" s="157">
        <v>1</v>
      </c>
      <c r="O125" s="158">
        <v>5</v>
      </c>
    </row>
    <row r="126" spans="1:15" ht="25.5" x14ac:dyDescent="0.25">
      <c r="A126" s="33">
        <v>114</v>
      </c>
      <c r="B126" s="41" t="s">
        <v>1073</v>
      </c>
      <c r="C126" s="150" t="s">
        <v>1076</v>
      </c>
      <c r="D126" s="168">
        <v>30895</v>
      </c>
      <c r="E126" s="168">
        <v>30895</v>
      </c>
      <c r="F126" s="164">
        <v>1811</v>
      </c>
      <c r="G126" s="164">
        <v>10</v>
      </c>
      <c r="H126" s="153"/>
      <c r="I126" s="171"/>
      <c r="J126" s="155" t="s">
        <v>420</v>
      </c>
      <c r="K126" s="167"/>
      <c r="L126" s="157">
        <v>2</v>
      </c>
      <c r="M126" s="157">
        <v>2</v>
      </c>
      <c r="N126" s="157">
        <v>1</v>
      </c>
      <c r="O126" s="158">
        <v>5</v>
      </c>
    </row>
    <row r="127" spans="1:15" ht="25.5" x14ac:dyDescent="0.25">
      <c r="A127" s="33">
        <v>115</v>
      </c>
      <c r="B127" s="41" t="s">
        <v>1073</v>
      </c>
      <c r="C127" s="150" t="s">
        <v>1077</v>
      </c>
      <c r="D127" s="168">
        <v>30895</v>
      </c>
      <c r="E127" s="168">
        <v>30895</v>
      </c>
      <c r="F127" s="164">
        <v>1811</v>
      </c>
      <c r="G127" s="164">
        <v>11</v>
      </c>
      <c r="H127" s="153"/>
      <c r="I127" s="171"/>
      <c r="J127" s="155" t="s">
        <v>420</v>
      </c>
      <c r="K127" s="167"/>
      <c r="L127" s="157">
        <v>2</v>
      </c>
      <c r="M127" s="157">
        <v>2</v>
      </c>
      <c r="N127" s="157">
        <v>1</v>
      </c>
      <c r="O127" s="158">
        <v>5</v>
      </c>
    </row>
    <row r="128" spans="1:15" ht="25.5" x14ac:dyDescent="0.25">
      <c r="A128" s="33">
        <v>116</v>
      </c>
      <c r="B128" s="41" t="s">
        <v>1073</v>
      </c>
      <c r="C128" s="150" t="s">
        <v>1078</v>
      </c>
      <c r="D128" s="168">
        <v>30895</v>
      </c>
      <c r="E128" s="168">
        <v>30895</v>
      </c>
      <c r="F128" s="164">
        <v>1811</v>
      </c>
      <c r="G128" s="164">
        <v>12</v>
      </c>
      <c r="H128" s="153"/>
      <c r="I128" s="171"/>
      <c r="J128" s="155" t="s">
        <v>420</v>
      </c>
      <c r="K128" s="167"/>
      <c r="L128" s="157">
        <v>2</v>
      </c>
      <c r="M128" s="157">
        <v>2</v>
      </c>
      <c r="N128" s="157">
        <v>1</v>
      </c>
      <c r="O128" s="158">
        <v>5</v>
      </c>
    </row>
    <row r="129" spans="1:15" ht="25.5" x14ac:dyDescent="0.25">
      <c r="A129" s="33">
        <v>117</v>
      </c>
      <c r="B129" s="41" t="s">
        <v>1073</v>
      </c>
      <c r="C129" s="150" t="s">
        <v>1079</v>
      </c>
      <c r="D129" s="168">
        <v>30895</v>
      </c>
      <c r="E129" s="168">
        <v>30895</v>
      </c>
      <c r="F129" s="164">
        <v>1811</v>
      </c>
      <c r="G129" s="164">
        <v>13</v>
      </c>
      <c r="H129" s="153"/>
      <c r="I129" s="171"/>
      <c r="J129" s="155" t="s">
        <v>420</v>
      </c>
      <c r="K129" s="167"/>
      <c r="L129" s="157">
        <v>2</v>
      </c>
      <c r="M129" s="157">
        <v>2</v>
      </c>
      <c r="N129" s="157">
        <v>1</v>
      </c>
      <c r="O129" s="158">
        <v>5</v>
      </c>
    </row>
    <row r="130" spans="1:15" ht="25.5" x14ac:dyDescent="0.25">
      <c r="A130" s="33">
        <v>118</v>
      </c>
      <c r="B130" s="41" t="s">
        <v>1073</v>
      </c>
      <c r="C130" s="150" t="s">
        <v>1080</v>
      </c>
      <c r="D130" s="168">
        <v>30895</v>
      </c>
      <c r="E130" s="168">
        <v>30895</v>
      </c>
      <c r="F130" s="164">
        <v>1811</v>
      </c>
      <c r="G130" s="164">
        <v>14</v>
      </c>
      <c r="H130" s="153"/>
      <c r="I130" s="171"/>
      <c r="J130" s="155" t="s">
        <v>420</v>
      </c>
      <c r="K130" s="167"/>
      <c r="L130" s="157">
        <v>2</v>
      </c>
      <c r="M130" s="157">
        <v>2</v>
      </c>
      <c r="N130" s="157">
        <v>1</v>
      </c>
      <c r="O130" s="158">
        <v>5</v>
      </c>
    </row>
    <row r="131" spans="1:15" ht="25.5" x14ac:dyDescent="0.25">
      <c r="A131" s="33">
        <v>119</v>
      </c>
      <c r="B131" s="41" t="s">
        <v>1073</v>
      </c>
      <c r="C131" s="150" t="s">
        <v>1081</v>
      </c>
      <c r="D131" s="168">
        <v>30895</v>
      </c>
      <c r="E131" s="168">
        <v>30895</v>
      </c>
      <c r="F131" s="164">
        <v>1811</v>
      </c>
      <c r="G131" s="164">
        <v>15</v>
      </c>
      <c r="H131" s="153"/>
      <c r="I131" s="171"/>
      <c r="J131" s="155" t="s">
        <v>420</v>
      </c>
      <c r="K131" s="167"/>
      <c r="L131" s="157">
        <v>2</v>
      </c>
      <c r="M131" s="157">
        <v>2</v>
      </c>
      <c r="N131" s="157">
        <v>1</v>
      </c>
      <c r="O131" s="158">
        <v>5</v>
      </c>
    </row>
    <row r="132" spans="1:15" ht="25.5" x14ac:dyDescent="0.25">
      <c r="A132" s="33">
        <v>120</v>
      </c>
      <c r="B132" s="41" t="s">
        <v>1073</v>
      </c>
      <c r="C132" s="150" t="s">
        <v>1082</v>
      </c>
      <c r="D132" s="168">
        <v>30895</v>
      </c>
      <c r="E132" s="168">
        <v>30895</v>
      </c>
      <c r="F132" s="164">
        <v>1811</v>
      </c>
      <c r="G132" s="164">
        <v>16</v>
      </c>
      <c r="H132" s="153"/>
      <c r="I132" s="171"/>
      <c r="J132" s="155" t="s">
        <v>420</v>
      </c>
      <c r="K132" s="167"/>
      <c r="L132" s="157">
        <v>2</v>
      </c>
      <c r="M132" s="157">
        <v>2</v>
      </c>
      <c r="N132" s="157">
        <v>1</v>
      </c>
      <c r="O132" s="158">
        <v>5</v>
      </c>
    </row>
    <row r="133" spans="1:15" ht="25.5" x14ac:dyDescent="0.25">
      <c r="A133" s="33">
        <v>121</v>
      </c>
      <c r="B133" s="41" t="s">
        <v>1073</v>
      </c>
      <c r="C133" s="150" t="s">
        <v>1083</v>
      </c>
      <c r="D133" s="168">
        <v>30895</v>
      </c>
      <c r="E133" s="168">
        <v>30895</v>
      </c>
      <c r="F133" s="164">
        <v>1811</v>
      </c>
      <c r="G133" s="164">
        <v>17</v>
      </c>
      <c r="H133" s="153"/>
      <c r="I133" s="171"/>
      <c r="J133" s="155" t="s">
        <v>420</v>
      </c>
      <c r="K133" s="167"/>
      <c r="L133" s="157">
        <v>2</v>
      </c>
      <c r="M133" s="157">
        <v>2</v>
      </c>
      <c r="N133" s="157">
        <v>1</v>
      </c>
      <c r="O133" s="158">
        <v>5</v>
      </c>
    </row>
    <row r="134" spans="1:15" ht="25.5" x14ac:dyDescent="0.25">
      <c r="A134" s="33">
        <v>122</v>
      </c>
      <c r="B134" s="41" t="s">
        <v>1073</v>
      </c>
      <c r="C134" s="150" t="s">
        <v>1084</v>
      </c>
      <c r="D134" s="168">
        <v>30895</v>
      </c>
      <c r="E134" s="168">
        <v>30895</v>
      </c>
      <c r="F134" s="164">
        <v>1811</v>
      </c>
      <c r="G134" s="164">
        <v>18</v>
      </c>
      <c r="H134" s="153"/>
      <c r="I134" s="171"/>
      <c r="J134" s="155" t="s">
        <v>420</v>
      </c>
      <c r="K134" s="167"/>
      <c r="L134" s="157">
        <v>2</v>
      </c>
      <c r="M134" s="157">
        <v>2</v>
      </c>
      <c r="N134" s="157">
        <v>1</v>
      </c>
      <c r="O134" s="158">
        <v>5</v>
      </c>
    </row>
    <row r="135" spans="1:15" ht="25.5" x14ac:dyDescent="0.25">
      <c r="A135" s="33">
        <v>123</v>
      </c>
      <c r="B135" s="41" t="s">
        <v>1073</v>
      </c>
      <c r="C135" s="150" t="s">
        <v>1085</v>
      </c>
      <c r="D135" s="168">
        <v>30895</v>
      </c>
      <c r="E135" s="168">
        <v>30895</v>
      </c>
      <c r="F135" s="164">
        <v>1811</v>
      </c>
      <c r="G135" s="164">
        <v>19</v>
      </c>
      <c r="H135" s="153"/>
      <c r="I135" s="171"/>
      <c r="J135" s="155" t="s">
        <v>420</v>
      </c>
      <c r="K135" s="167"/>
      <c r="L135" s="157">
        <v>2</v>
      </c>
      <c r="M135" s="157">
        <v>2</v>
      </c>
      <c r="N135" s="157">
        <v>1</v>
      </c>
      <c r="O135" s="158">
        <v>5</v>
      </c>
    </row>
    <row r="136" spans="1:15" ht="25.5" x14ac:dyDescent="0.25">
      <c r="A136" s="33">
        <v>124</v>
      </c>
      <c r="B136" s="41" t="s">
        <v>1073</v>
      </c>
      <c r="C136" s="150" t="s">
        <v>1086</v>
      </c>
      <c r="D136" s="168">
        <v>30895</v>
      </c>
      <c r="E136" s="168">
        <v>30895</v>
      </c>
      <c r="F136" s="164">
        <v>1811</v>
      </c>
      <c r="G136" s="164">
        <v>20</v>
      </c>
      <c r="H136" s="153"/>
      <c r="I136" s="171"/>
      <c r="J136" s="155" t="s">
        <v>420</v>
      </c>
      <c r="K136" s="167"/>
      <c r="L136" s="157">
        <v>2</v>
      </c>
      <c r="M136" s="157">
        <v>2</v>
      </c>
      <c r="N136" s="157">
        <v>1</v>
      </c>
      <c r="O136" s="158">
        <v>5</v>
      </c>
    </row>
    <row r="137" spans="1:15" ht="25.5" x14ac:dyDescent="0.25">
      <c r="A137" s="33">
        <v>125</v>
      </c>
      <c r="B137" s="41" t="s">
        <v>1073</v>
      </c>
      <c r="C137" s="150" t="s">
        <v>1087</v>
      </c>
      <c r="D137" s="168">
        <v>30895</v>
      </c>
      <c r="E137" s="168">
        <v>30895</v>
      </c>
      <c r="F137" s="164">
        <v>1812</v>
      </c>
      <c r="G137" s="164">
        <v>1</v>
      </c>
      <c r="H137" s="153"/>
      <c r="I137" s="171"/>
      <c r="J137" s="155" t="s">
        <v>420</v>
      </c>
      <c r="K137" s="167"/>
      <c r="L137" s="157">
        <v>2</v>
      </c>
      <c r="M137" s="157">
        <v>2</v>
      </c>
      <c r="N137" s="157">
        <v>1</v>
      </c>
      <c r="O137" s="158">
        <v>6</v>
      </c>
    </row>
    <row r="138" spans="1:15" ht="25.5" x14ac:dyDescent="0.25">
      <c r="A138" s="33">
        <v>126</v>
      </c>
      <c r="B138" s="41" t="s">
        <v>1073</v>
      </c>
      <c r="C138" s="150" t="s">
        <v>1088</v>
      </c>
      <c r="D138" s="168">
        <v>30864</v>
      </c>
      <c r="E138" s="168">
        <v>30864</v>
      </c>
      <c r="F138" s="164">
        <v>1812</v>
      </c>
      <c r="G138" s="164">
        <v>2</v>
      </c>
      <c r="H138" s="153"/>
      <c r="I138" s="171"/>
      <c r="J138" s="155" t="s">
        <v>420</v>
      </c>
      <c r="K138" s="167"/>
      <c r="L138" s="157">
        <v>2</v>
      </c>
      <c r="M138" s="157">
        <v>2</v>
      </c>
      <c r="N138" s="157">
        <v>1</v>
      </c>
      <c r="O138" s="158">
        <v>6</v>
      </c>
    </row>
    <row r="139" spans="1:15" ht="25.5" x14ac:dyDescent="0.25">
      <c r="A139" s="33">
        <v>127</v>
      </c>
      <c r="B139" s="41" t="s">
        <v>1073</v>
      </c>
      <c r="C139" s="150" t="s">
        <v>1089</v>
      </c>
      <c r="D139" s="168">
        <v>30864</v>
      </c>
      <c r="E139" s="168">
        <v>30864</v>
      </c>
      <c r="F139" s="164">
        <v>1812</v>
      </c>
      <c r="G139" s="164">
        <v>3</v>
      </c>
      <c r="H139" s="153"/>
      <c r="I139" s="171"/>
      <c r="J139" s="155" t="s">
        <v>420</v>
      </c>
      <c r="K139" s="167"/>
      <c r="L139" s="157">
        <v>2</v>
      </c>
      <c r="M139" s="157">
        <v>2</v>
      </c>
      <c r="N139" s="157">
        <v>1</v>
      </c>
      <c r="O139" s="158">
        <v>6</v>
      </c>
    </row>
    <row r="140" spans="1:15" ht="25.5" x14ac:dyDescent="0.25">
      <c r="A140" s="33">
        <v>128</v>
      </c>
      <c r="B140" s="41" t="s">
        <v>1073</v>
      </c>
      <c r="C140" s="150" t="s">
        <v>1090</v>
      </c>
      <c r="D140" s="168">
        <v>30864</v>
      </c>
      <c r="E140" s="168">
        <v>30864</v>
      </c>
      <c r="F140" s="164">
        <v>1812</v>
      </c>
      <c r="G140" s="164">
        <v>4</v>
      </c>
      <c r="H140" s="153"/>
      <c r="I140" s="171"/>
      <c r="J140" s="155" t="s">
        <v>420</v>
      </c>
      <c r="K140" s="167"/>
      <c r="L140" s="157">
        <v>2</v>
      </c>
      <c r="M140" s="157">
        <v>2</v>
      </c>
      <c r="N140" s="157">
        <v>1</v>
      </c>
      <c r="O140" s="158">
        <v>6</v>
      </c>
    </row>
    <row r="141" spans="1:15" ht="25.5" x14ac:dyDescent="0.25">
      <c r="A141" s="33">
        <v>129</v>
      </c>
      <c r="B141" s="41" t="s">
        <v>1073</v>
      </c>
      <c r="C141" s="150" t="s">
        <v>1091</v>
      </c>
      <c r="D141" s="168">
        <v>30864</v>
      </c>
      <c r="E141" s="168">
        <v>30864</v>
      </c>
      <c r="F141" s="164">
        <v>1812</v>
      </c>
      <c r="G141" s="164">
        <v>5</v>
      </c>
      <c r="H141" s="153"/>
      <c r="I141" s="171"/>
      <c r="J141" s="155" t="s">
        <v>420</v>
      </c>
      <c r="K141" s="167"/>
      <c r="L141" s="157">
        <v>2</v>
      </c>
      <c r="M141" s="157">
        <v>2</v>
      </c>
      <c r="N141" s="157">
        <v>1</v>
      </c>
      <c r="O141" s="158">
        <v>6</v>
      </c>
    </row>
    <row r="142" spans="1:15" ht="25.5" x14ac:dyDescent="0.25">
      <c r="A142" s="33">
        <v>130</v>
      </c>
      <c r="B142" s="41" t="s">
        <v>1073</v>
      </c>
      <c r="C142" s="150" t="s">
        <v>1092</v>
      </c>
      <c r="D142" s="168">
        <v>30864</v>
      </c>
      <c r="E142" s="168">
        <v>30864</v>
      </c>
      <c r="F142" s="164">
        <v>1812</v>
      </c>
      <c r="G142" s="164">
        <v>6</v>
      </c>
      <c r="H142" s="153"/>
      <c r="I142" s="171"/>
      <c r="J142" s="155" t="s">
        <v>420</v>
      </c>
      <c r="K142" s="167"/>
      <c r="L142" s="157">
        <v>2</v>
      </c>
      <c r="M142" s="157">
        <v>2</v>
      </c>
      <c r="N142" s="157">
        <v>1</v>
      </c>
      <c r="O142" s="158">
        <v>6</v>
      </c>
    </row>
    <row r="143" spans="1:15" ht="25.5" x14ac:dyDescent="0.25">
      <c r="A143" s="33">
        <v>131</v>
      </c>
      <c r="B143" s="41" t="s">
        <v>1073</v>
      </c>
      <c r="C143" s="150" t="s">
        <v>1093</v>
      </c>
      <c r="D143" s="168">
        <v>30864</v>
      </c>
      <c r="E143" s="168">
        <v>30864</v>
      </c>
      <c r="F143" s="164">
        <v>1812</v>
      </c>
      <c r="G143" s="164">
        <v>7</v>
      </c>
      <c r="H143" s="153"/>
      <c r="I143" s="171"/>
      <c r="J143" s="155" t="s">
        <v>420</v>
      </c>
      <c r="K143" s="167"/>
      <c r="L143" s="157">
        <v>2</v>
      </c>
      <c r="M143" s="157">
        <v>2</v>
      </c>
      <c r="N143" s="157">
        <v>1</v>
      </c>
      <c r="O143" s="158">
        <v>6</v>
      </c>
    </row>
    <row r="144" spans="1:15" ht="25.5" x14ac:dyDescent="0.25">
      <c r="A144" s="33">
        <v>132</v>
      </c>
      <c r="B144" s="41" t="s">
        <v>1073</v>
      </c>
      <c r="C144" s="150" t="s">
        <v>1094</v>
      </c>
      <c r="D144" s="168">
        <v>30864</v>
      </c>
      <c r="E144" s="168">
        <v>30864</v>
      </c>
      <c r="F144" s="164">
        <v>1812</v>
      </c>
      <c r="G144" s="164">
        <v>8</v>
      </c>
      <c r="H144" s="153"/>
      <c r="I144" s="171"/>
      <c r="J144" s="155" t="s">
        <v>420</v>
      </c>
      <c r="K144" s="167"/>
      <c r="L144" s="157">
        <v>2</v>
      </c>
      <c r="M144" s="157">
        <v>2</v>
      </c>
      <c r="N144" s="157">
        <v>1</v>
      </c>
      <c r="O144" s="158">
        <v>6</v>
      </c>
    </row>
    <row r="145" spans="1:15" ht="25.5" x14ac:dyDescent="0.25">
      <c r="A145" s="33">
        <v>133</v>
      </c>
      <c r="B145" s="41" t="s">
        <v>1073</v>
      </c>
      <c r="C145" s="150" t="s">
        <v>1095</v>
      </c>
      <c r="D145" s="168">
        <v>30864</v>
      </c>
      <c r="E145" s="168">
        <v>30864</v>
      </c>
      <c r="F145" s="164">
        <v>1812</v>
      </c>
      <c r="G145" s="164">
        <v>9</v>
      </c>
      <c r="H145" s="153"/>
      <c r="I145" s="171"/>
      <c r="J145" s="155" t="s">
        <v>420</v>
      </c>
      <c r="K145" s="167"/>
      <c r="L145" s="157">
        <v>2</v>
      </c>
      <c r="M145" s="157">
        <v>2</v>
      </c>
      <c r="N145" s="157">
        <v>1</v>
      </c>
      <c r="O145" s="158">
        <v>6</v>
      </c>
    </row>
    <row r="146" spans="1:15" ht="25.5" x14ac:dyDescent="0.25">
      <c r="A146" s="33">
        <v>134</v>
      </c>
      <c r="B146" s="41" t="s">
        <v>1073</v>
      </c>
      <c r="C146" s="150" t="s">
        <v>1096</v>
      </c>
      <c r="D146" s="168">
        <v>30864</v>
      </c>
      <c r="E146" s="168">
        <v>30864</v>
      </c>
      <c r="F146" s="164">
        <v>1812</v>
      </c>
      <c r="G146" s="164">
        <v>10</v>
      </c>
      <c r="H146" s="153"/>
      <c r="I146" s="171"/>
      <c r="J146" s="155" t="s">
        <v>420</v>
      </c>
      <c r="K146" s="167"/>
      <c r="L146" s="157">
        <v>2</v>
      </c>
      <c r="M146" s="157">
        <v>2</v>
      </c>
      <c r="N146" s="157">
        <v>1</v>
      </c>
      <c r="O146" s="158">
        <v>6</v>
      </c>
    </row>
    <row r="147" spans="1:15" ht="25.5" x14ac:dyDescent="0.25">
      <c r="A147" s="33">
        <v>135</v>
      </c>
      <c r="B147" s="41" t="s">
        <v>1073</v>
      </c>
      <c r="C147" s="150" t="s">
        <v>1097</v>
      </c>
      <c r="D147" s="168">
        <v>30864</v>
      </c>
      <c r="E147" s="168">
        <v>30864</v>
      </c>
      <c r="F147" s="164">
        <v>1812</v>
      </c>
      <c r="G147" s="164">
        <v>11</v>
      </c>
      <c r="H147" s="153"/>
      <c r="I147" s="171"/>
      <c r="J147" s="155" t="s">
        <v>420</v>
      </c>
      <c r="K147" s="167"/>
      <c r="L147" s="157">
        <v>2</v>
      </c>
      <c r="M147" s="157">
        <v>2</v>
      </c>
      <c r="N147" s="157">
        <v>1</v>
      </c>
      <c r="O147" s="158">
        <v>6</v>
      </c>
    </row>
    <row r="148" spans="1:15" ht="25.5" x14ac:dyDescent="0.25">
      <c r="A148" s="33">
        <v>136</v>
      </c>
      <c r="B148" s="41" t="s">
        <v>1073</v>
      </c>
      <c r="C148" s="150" t="s">
        <v>1098</v>
      </c>
      <c r="D148" s="168">
        <v>30864</v>
      </c>
      <c r="E148" s="168">
        <v>30864</v>
      </c>
      <c r="F148" s="164">
        <v>1812</v>
      </c>
      <c r="G148" s="164">
        <v>12</v>
      </c>
      <c r="H148" s="153"/>
      <c r="I148" s="171"/>
      <c r="J148" s="155" t="s">
        <v>420</v>
      </c>
      <c r="K148" s="167"/>
      <c r="L148" s="157">
        <v>2</v>
      </c>
      <c r="M148" s="157">
        <v>2</v>
      </c>
      <c r="N148" s="157">
        <v>1</v>
      </c>
      <c r="O148" s="158">
        <v>6</v>
      </c>
    </row>
    <row r="149" spans="1:15" ht="25.5" x14ac:dyDescent="0.25">
      <c r="A149" s="33">
        <v>137</v>
      </c>
      <c r="B149" s="41" t="s">
        <v>1073</v>
      </c>
      <c r="C149" s="150" t="s">
        <v>1099</v>
      </c>
      <c r="D149" s="168">
        <v>30864</v>
      </c>
      <c r="E149" s="168">
        <v>30864</v>
      </c>
      <c r="F149" s="164">
        <v>1812</v>
      </c>
      <c r="G149" s="164">
        <v>13</v>
      </c>
      <c r="H149" s="153"/>
      <c r="I149" s="171"/>
      <c r="J149" s="155" t="s">
        <v>420</v>
      </c>
      <c r="K149" s="167"/>
      <c r="L149" s="157">
        <v>2</v>
      </c>
      <c r="M149" s="157">
        <v>2</v>
      </c>
      <c r="N149" s="157">
        <v>1</v>
      </c>
      <c r="O149" s="158">
        <v>6</v>
      </c>
    </row>
    <row r="150" spans="1:15" ht="25.5" x14ac:dyDescent="0.25">
      <c r="A150" s="33">
        <v>138</v>
      </c>
      <c r="B150" s="41" t="s">
        <v>1073</v>
      </c>
      <c r="C150" s="150" t="s">
        <v>1100</v>
      </c>
      <c r="D150" s="168">
        <v>30864</v>
      </c>
      <c r="E150" s="168">
        <v>30864</v>
      </c>
      <c r="F150" s="164">
        <v>1812</v>
      </c>
      <c r="G150" s="164">
        <v>14</v>
      </c>
      <c r="H150" s="153"/>
      <c r="I150" s="171"/>
      <c r="J150" s="155" t="s">
        <v>420</v>
      </c>
      <c r="K150" s="167"/>
      <c r="L150" s="157">
        <v>2</v>
      </c>
      <c r="M150" s="157">
        <v>2</v>
      </c>
      <c r="N150" s="157">
        <v>1</v>
      </c>
      <c r="O150" s="158">
        <v>6</v>
      </c>
    </row>
    <row r="151" spans="1:15" ht="25.5" x14ac:dyDescent="0.25">
      <c r="A151" s="33">
        <v>139</v>
      </c>
      <c r="B151" s="41" t="s">
        <v>1073</v>
      </c>
      <c r="C151" s="150" t="s">
        <v>1101</v>
      </c>
      <c r="D151" s="168">
        <v>30864</v>
      </c>
      <c r="E151" s="168">
        <v>30864</v>
      </c>
      <c r="F151" s="164">
        <v>1812</v>
      </c>
      <c r="G151" s="164">
        <v>15</v>
      </c>
      <c r="H151" s="153"/>
      <c r="I151" s="171"/>
      <c r="J151" s="155" t="s">
        <v>420</v>
      </c>
      <c r="K151" s="167"/>
      <c r="L151" s="157">
        <v>2</v>
      </c>
      <c r="M151" s="157">
        <v>2</v>
      </c>
      <c r="N151" s="157">
        <v>1</v>
      </c>
      <c r="O151" s="158">
        <v>6</v>
      </c>
    </row>
    <row r="152" spans="1:15" ht="25.5" x14ac:dyDescent="0.25">
      <c r="A152" s="33">
        <v>140</v>
      </c>
      <c r="B152" s="41" t="s">
        <v>1073</v>
      </c>
      <c r="C152" s="150" t="s">
        <v>1102</v>
      </c>
      <c r="D152" s="168">
        <v>30864</v>
      </c>
      <c r="E152" s="168">
        <v>30864</v>
      </c>
      <c r="F152" s="164">
        <v>1812</v>
      </c>
      <c r="G152" s="164">
        <v>16</v>
      </c>
      <c r="H152" s="153"/>
      <c r="I152" s="171"/>
      <c r="J152" s="155" t="s">
        <v>420</v>
      </c>
      <c r="K152" s="167"/>
      <c r="L152" s="157">
        <v>2</v>
      </c>
      <c r="M152" s="157">
        <v>2</v>
      </c>
      <c r="N152" s="157">
        <v>1</v>
      </c>
      <c r="O152" s="158">
        <v>6</v>
      </c>
    </row>
    <row r="153" spans="1:15" ht="25.5" x14ac:dyDescent="0.25">
      <c r="A153" s="33">
        <v>141</v>
      </c>
      <c r="B153" s="41" t="s">
        <v>1073</v>
      </c>
      <c r="C153" s="150" t="s">
        <v>1103</v>
      </c>
      <c r="D153" s="168">
        <v>30864</v>
      </c>
      <c r="E153" s="168">
        <v>30864</v>
      </c>
      <c r="F153" s="164">
        <v>1812</v>
      </c>
      <c r="G153" s="164">
        <v>17</v>
      </c>
      <c r="H153" s="153"/>
      <c r="I153" s="171"/>
      <c r="J153" s="155" t="s">
        <v>420</v>
      </c>
      <c r="K153" s="167"/>
      <c r="L153" s="157">
        <v>2</v>
      </c>
      <c r="M153" s="157">
        <v>2</v>
      </c>
      <c r="N153" s="157">
        <v>1</v>
      </c>
      <c r="O153" s="158">
        <v>6</v>
      </c>
    </row>
    <row r="154" spans="1:15" ht="25.5" x14ac:dyDescent="0.25">
      <c r="A154" s="33">
        <v>142</v>
      </c>
      <c r="B154" s="41" t="s">
        <v>1073</v>
      </c>
      <c r="C154" s="150" t="s">
        <v>1104</v>
      </c>
      <c r="D154" s="168">
        <v>30864</v>
      </c>
      <c r="E154" s="168">
        <v>30864</v>
      </c>
      <c r="F154" s="164">
        <v>1812</v>
      </c>
      <c r="G154" s="164">
        <v>18</v>
      </c>
      <c r="H154" s="153"/>
      <c r="I154" s="171"/>
      <c r="J154" s="155" t="s">
        <v>420</v>
      </c>
      <c r="K154" s="167"/>
      <c r="L154" s="157">
        <v>2</v>
      </c>
      <c r="M154" s="157">
        <v>2</v>
      </c>
      <c r="N154" s="157">
        <v>1</v>
      </c>
      <c r="O154" s="158">
        <v>6</v>
      </c>
    </row>
    <row r="155" spans="1:15" ht="25.5" x14ac:dyDescent="0.25">
      <c r="A155" s="33">
        <v>143</v>
      </c>
      <c r="B155" s="41" t="s">
        <v>1073</v>
      </c>
      <c r="C155" s="150" t="s">
        <v>1105</v>
      </c>
      <c r="D155" s="168">
        <v>30864</v>
      </c>
      <c r="E155" s="168">
        <v>30864</v>
      </c>
      <c r="F155" s="164">
        <v>1812</v>
      </c>
      <c r="G155" s="164">
        <v>19</v>
      </c>
      <c r="H155" s="153"/>
      <c r="I155" s="171"/>
      <c r="J155" s="155" t="s">
        <v>420</v>
      </c>
      <c r="K155" s="167"/>
      <c r="L155" s="157">
        <v>2</v>
      </c>
      <c r="M155" s="157">
        <v>2</v>
      </c>
      <c r="N155" s="157">
        <v>1</v>
      </c>
      <c r="O155" s="158">
        <v>6</v>
      </c>
    </row>
    <row r="156" spans="1:15" ht="25.5" x14ac:dyDescent="0.25">
      <c r="A156" s="33">
        <v>144</v>
      </c>
      <c r="B156" s="41" t="s">
        <v>1073</v>
      </c>
      <c r="C156" s="150" t="s">
        <v>1106</v>
      </c>
      <c r="D156" s="168">
        <v>30864</v>
      </c>
      <c r="E156" s="168">
        <v>30864</v>
      </c>
      <c r="F156" s="164">
        <v>1812</v>
      </c>
      <c r="G156" s="164">
        <v>20</v>
      </c>
      <c r="H156" s="153"/>
      <c r="I156" s="171"/>
      <c r="J156" s="155" t="s">
        <v>420</v>
      </c>
      <c r="K156" s="167"/>
      <c r="L156" s="157">
        <v>2</v>
      </c>
      <c r="M156" s="157">
        <v>2</v>
      </c>
      <c r="N156" s="157">
        <v>1</v>
      </c>
      <c r="O156" s="158">
        <v>6</v>
      </c>
    </row>
    <row r="157" spans="1:15" ht="25.5" x14ac:dyDescent="0.25">
      <c r="A157" s="33">
        <v>145</v>
      </c>
      <c r="B157" s="41" t="s">
        <v>1073</v>
      </c>
      <c r="C157" s="150" t="s">
        <v>1107</v>
      </c>
      <c r="D157" s="168">
        <v>30864</v>
      </c>
      <c r="E157" s="168">
        <v>30864</v>
      </c>
      <c r="F157" s="164">
        <v>1812</v>
      </c>
      <c r="G157" s="164">
        <v>21</v>
      </c>
      <c r="H157" s="153"/>
      <c r="I157" s="171"/>
      <c r="J157" s="155" t="s">
        <v>420</v>
      </c>
      <c r="K157" s="167"/>
      <c r="L157" s="157">
        <v>2</v>
      </c>
      <c r="M157" s="157">
        <v>2</v>
      </c>
      <c r="N157" s="157">
        <v>1</v>
      </c>
      <c r="O157" s="158">
        <v>6</v>
      </c>
    </row>
    <row r="158" spans="1:15" ht="25.5" x14ac:dyDescent="0.25">
      <c r="A158" s="33">
        <v>146</v>
      </c>
      <c r="B158" s="41" t="s">
        <v>1073</v>
      </c>
      <c r="C158" s="150" t="s">
        <v>1108</v>
      </c>
      <c r="D158" s="168">
        <v>30864</v>
      </c>
      <c r="E158" s="168">
        <v>30864</v>
      </c>
      <c r="F158" s="164">
        <v>1812</v>
      </c>
      <c r="G158" s="164">
        <v>22</v>
      </c>
      <c r="H158" s="153"/>
      <c r="I158" s="171"/>
      <c r="J158" s="155" t="s">
        <v>420</v>
      </c>
      <c r="K158" s="167"/>
      <c r="L158" s="157">
        <v>2</v>
      </c>
      <c r="M158" s="157">
        <v>2</v>
      </c>
      <c r="N158" s="157">
        <v>1</v>
      </c>
      <c r="O158" s="158">
        <v>6</v>
      </c>
    </row>
    <row r="159" spans="1:15" ht="25.5" x14ac:dyDescent="0.25">
      <c r="A159" s="33">
        <v>147</v>
      </c>
      <c r="B159" s="41" t="s">
        <v>1073</v>
      </c>
      <c r="C159" s="150" t="s">
        <v>1109</v>
      </c>
      <c r="D159" s="168">
        <v>30864</v>
      </c>
      <c r="E159" s="168">
        <v>30864</v>
      </c>
      <c r="F159" s="164">
        <v>1812</v>
      </c>
      <c r="G159" s="164">
        <v>23</v>
      </c>
      <c r="H159" s="153"/>
      <c r="I159" s="171"/>
      <c r="J159" s="155" t="s">
        <v>420</v>
      </c>
      <c r="K159" s="167"/>
      <c r="L159" s="157">
        <v>2</v>
      </c>
      <c r="M159" s="157">
        <v>2</v>
      </c>
      <c r="N159" s="157">
        <v>1</v>
      </c>
      <c r="O159" s="158">
        <v>6</v>
      </c>
    </row>
    <row r="160" spans="1:15" ht="25.5" x14ac:dyDescent="0.25">
      <c r="A160" s="33">
        <v>148</v>
      </c>
      <c r="B160" s="41" t="s">
        <v>1073</v>
      </c>
      <c r="C160" s="150" t="s">
        <v>1110</v>
      </c>
      <c r="D160" s="168">
        <v>30864</v>
      </c>
      <c r="E160" s="168">
        <v>30864</v>
      </c>
      <c r="F160" s="164">
        <v>1812</v>
      </c>
      <c r="G160" s="164">
        <v>24</v>
      </c>
      <c r="H160" s="153"/>
      <c r="I160" s="171"/>
      <c r="J160" s="155" t="s">
        <v>420</v>
      </c>
      <c r="K160" s="167"/>
      <c r="L160" s="157">
        <v>2</v>
      </c>
      <c r="M160" s="157">
        <v>2</v>
      </c>
      <c r="N160" s="157">
        <v>1</v>
      </c>
      <c r="O160" s="158">
        <v>6</v>
      </c>
    </row>
    <row r="161" spans="1:15" ht="25.5" x14ac:dyDescent="0.25">
      <c r="A161" s="33">
        <v>149</v>
      </c>
      <c r="B161" s="41" t="s">
        <v>1073</v>
      </c>
      <c r="C161" s="150" t="s">
        <v>1111</v>
      </c>
      <c r="D161" s="168">
        <v>30864</v>
      </c>
      <c r="E161" s="168">
        <v>30864</v>
      </c>
      <c r="F161" s="164">
        <v>1812</v>
      </c>
      <c r="G161" s="164">
        <v>25</v>
      </c>
      <c r="H161" s="153"/>
      <c r="I161" s="171"/>
      <c r="J161" s="155" t="s">
        <v>420</v>
      </c>
      <c r="K161" s="167"/>
      <c r="L161" s="157">
        <v>2</v>
      </c>
      <c r="M161" s="157">
        <v>2</v>
      </c>
      <c r="N161" s="157">
        <v>1</v>
      </c>
      <c r="O161" s="158">
        <v>6</v>
      </c>
    </row>
    <row r="162" spans="1:15" ht="25.5" x14ac:dyDescent="0.25">
      <c r="A162" s="33">
        <v>150</v>
      </c>
      <c r="B162" s="41" t="s">
        <v>1073</v>
      </c>
      <c r="C162" s="150" t="s">
        <v>1112</v>
      </c>
      <c r="D162" s="168">
        <v>30864</v>
      </c>
      <c r="E162" s="168">
        <v>30864</v>
      </c>
      <c r="F162" s="164">
        <v>1812</v>
      </c>
      <c r="G162" s="164">
        <v>26</v>
      </c>
      <c r="H162" s="153"/>
      <c r="I162" s="171"/>
      <c r="J162" s="155" t="s">
        <v>420</v>
      </c>
      <c r="K162" s="167"/>
      <c r="L162" s="157">
        <v>2</v>
      </c>
      <c r="M162" s="157">
        <v>2</v>
      </c>
      <c r="N162" s="157">
        <v>1</v>
      </c>
      <c r="O162" s="158">
        <v>6</v>
      </c>
    </row>
    <row r="163" spans="1:15" ht="25.5" x14ac:dyDescent="0.25">
      <c r="A163" s="33">
        <v>151</v>
      </c>
      <c r="B163" s="41" t="s">
        <v>1073</v>
      </c>
      <c r="C163" s="150" t="s">
        <v>1113</v>
      </c>
      <c r="D163" s="168">
        <v>30864</v>
      </c>
      <c r="E163" s="168">
        <v>30864</v>
      </c>
      <c r="F163" s="164">
        <v>1812</v>
      </c>
      <c r="G163" s="164">
        <v>27</v>
      </c>
      <c r="H163" s="153"/>
      <c r="I163" s="171"/>
      <c r="J163" s="155" t="s">
        <v>420</v>
      </c>
      <c r="K163" s="167"/>
      <c r="L163" s="157">
        <v>2</v>
      </c>
      <c r="M163" s="157">
        <v>2</v>
      </c>
      <c r="N163" s="157">
        <v>1</v>
      </c>
      <c r="O163" s="158">
        <v>6</v>
      </c>
    </row>
    <row r="164" spans="1:15" ht="25.5" x14ac:dyDescent="0.25">
      <c r="A164" s="33">
        <v>152</v>
      </c>
      <c r="B164" s="41" t="s">
        <v>1073</v>
      </c>
      <c r="C164" s="150" t="s">
        <v>1114</v>
      </c>
      <c r="D164" s="168">
        <v>30864</v>
      </c>
      <c r="E164" s="168">
        <v>30864</v>
      </c>
      <c r="F164" s="164">
        <v>1812</v>
      </c>
      <c r="G164" s="164">
        <v>28</v>
      </c>
      <c r="H164" s="153"/>
      <c r="I164" s="171"/>
      <c r="J164" s="155" t="s">
        <v>420</v>
      </c>
      <c r="K164" s="167"/>
      <c r="L164" s="157">
        <v>2</v>
      </c>
      <c r="M164" s="157">
        <v>2</v>
      </c>
      <c r="N164" s="157">
        <v>1</v>
      </c>
      <c r="O164" s="158">
        <v>6</v>
      </c>
    </row>
    <row r="165" spans="1:15" ht="25.5" x14ac:dyDescent="0.25">
      <c r="A165" s="33">
        <v>153</v>
      </c>
      <c r="B165" s="41" t="s">
        <v>1073</v>
      </c>
      <c r="C165" s="150" t="s">
        <v>1115</v>
      </c>
      <c r="D165" s="168">
        <v>30864</v>
      </c>
      <c r="E165" s="168">
        <v>30864</v>
      </c>
      <c r="F165" s="164">
        <v>1812</v>
      </c>
      <c r="G165" s="164">
        <v>29</v>
      </c>
      <c r="H165" s="153"/>
      <c r="I165" s="171"/>
      <c r="J165" s="155" t="s">
        <v>420</v>
      </c>
      <c r="K165" s="167"/>
      <c r="L165" s="157">
        <v>2</v>
      </c>
      <c r="M165" s="157">
        <v>2</v>
      </c>
      <c r="N165" s="157">
        <v>1</v>
      </c>
      <c r="O165" s="158">
        <v>6</v>
      </c>
    </row>
    <row r="166" spans="1:15" ht="25.5" x14ac:dyDescent="0.25">
      <c r="A166" s="33">
        <v>154</v>
      </c>
      <c r="B166" s="41" t="s">
        <v>1073</v>
      </c>
      <c r="C166" s="150" t="s">
        <v>1116</v>
      </c>
      <c r="D166" s="168">
        <v>30864</v>
      </c>
      <c r="E166" s="168">
        <v>30864</v>
      </c>
      <c r="F166" s="164">
        <v>1812</v>
      </c>
      <c r="G166" s="164">
        <v>30</v>
      </c>
      <c r="H166" s="153"/>
      <c r="I166" s="171"/>
      <c r="J166" s="155" t="s">
        <v>420</v>
      </c>
      <c r="K166" s="167"/>
      <c r="L166" s="157">
        <v>2</v>
      </c>
      <c r="M166" s="157">
        <v>2</v>
      </c>
      <c r="N166" s="157">
        <v>1</v>
      </c>
      <c r="O166" s="158">
        <v>6</v>
      </c>
    </row>
    <row r="167" spans="1:15" ht="25.5" x14ac:dyDescent="0.25">
      <c r="A167" s="33">
        <v>155</v>
      </c>
      <c r="B167" s="41" t="s">
        <v>1073</v>
      </c>
      <c r="C167" s="150" t="s">
        <v>1117</v>
      </c>
      <c r="D167" s="168">
        <v>30864</v>
      </c>
      <c r="E167" s="168">
        <v>30864</v>
      </c>
      <c r="F167" s="164">
        <v>1812</v>
      </c>
      <c r="G167" s="164">
        <v>31</v>
      </c>
      <c r="H167" s="153"/>
      <c r="I167" s="171"/>
      <c r="J167" s="155" t="s">
        <v>420</v>
      </c>
      <c r="K167" s="167"/>
      <c r="L167" s="157">
        <v>2</v>
      </c>
      <c r="M167" s="157">
        <v>2</v>
      </c>
      <c r="N167" s="157">
        <v>1</v>
      </c>
      <c r="O167" s="158">
        <v>6</v>
      </c>
    </row>
    <row r="168" spans="1:15" ht="25.5" x14ac:dyDescent="0.25">
      <c r="A168" s="33">
        <v>156</v>
      </c>
      <c r="B168" s="41" t="s">
        <v>1073</v>
      </c>
      <c r="C168" s="150" t="s">
        <v>1118</v>
      </c>
      <c r="D168" s="168">
        <v>30864</v>
      </c>
      <c r="E168" s="168">
        <v>30864</v>
      </c>
      <c r="F168" s="164">
        <v>1812</v>
      </c>
      <c r="G168" s="164">
        <v>32</v>
      </c>
      <c r="H168" s="153"/>
      <c r="I168" s="171"/>
      <c r="J168" s="155" t="s">
        <v>420</v>
      </c>
      <c r="K168" s="167"/>
      <c r="L168" s="157">
        <v>2</v>
      </c>
      <c r="M168" s="157">
        <v>2</v>
      </c>
      <c r="N168" s="157">
        <v>1</v>
      </c>
      <c r="O168" s="158">
        <v>6</v>
      </c>
    </row>
    <row r="169" spans="1:15" ht="25.5" x14ac:dyDescent="0.25">
      <c r="A169" s="33">
        <v>157</v>
      </c>
      <c r="B169" s="41" t="s">
        <v>1073</v>
      </c>
      <c r="C169" s="150" t="s">
        <v>1119</v>
      </c>
      <c r="D169" s="168">
        <v>30864</v>
      </c>
      <c r="E169" s="168">
        <v>30864</v>
      </c>
      <c r="F169" s="164">
        <v>1812</v>
      </c>
      <c r="G169" s="164">
        <v>33</v>
      </c>
      <c r="H169" s="153"/>
      <c r="I169" s="171"/>
      <c r="J169" s="155" t="s">
        <v>420</v>
      </c>
      <c r="K169" s="167"/>
      <c r="L169" s="157">
        <v>2</v>
      </c>
      <c r="M169" s="157">
        <v>2</v>
      </c>
      <c r="N169" s="157">
        <v>1</v>
      </c>
      <c r="O169" s="158">
        <v>6</v>
      </c>
    </row>
    <row r="170" spans="1:15" ht="25.5" x14ac:dyDescent="0.25">
      <c r="A170" s="33">
        <v>158</v>
      </c>
      <c r="B170" s="41" t="s">
        <v>1073</v>
      </c>
      <c r="C170" s="150" t="s">
        <v>1120</v>
      </c>
      <c r="D170" s="168">
        <v>30864</v>
      </c>
      <c r="E170" s="168">
        <v>30864</v>
      </c>
      <c r="F170" s="164">
        <v>1812</v>
      </c>
      <c r="G170" s="164">
        <v>34</v>
      </c>
      <c r="H170" s="153"/>
      <c r="I170" s="171"/>
      <c r="J170" s="155" t="s">
        <v>420</v>
      </c>
      <c r="K170" s="167"/>
      <c r="L170" s="157">
        <v>2</v>
      </c>
      <c r="M170" s="157">
        <v>2</v>
      </c>
      <c r="N170" s="157">
        <v>1</v>
      </c>
      <c r="O170" s="158">
        <v>6</v>
      </c>
    </row>
    <row r="171" spans="1:15" ht="25.5" x14ac:dyDescent="0.25">
      <c r="A171" s="33">
        <v>159</v>
      </c>
      <c r="B171" s="41" t="s">
        <v>1073</v>
      </c>
      <c r="C171" s="150" t="s">
        <v>1121</v>
      </c>
      <c r="D171" s="168">
        <v>30864</v>
      </c>
      <c r="E171" s="168">
        <v>30864</v>
      </c>
      <c r="F171" s="164">
        <v>1812</v>
      </c>
      <c r="G171" s="164">
        <v>35</v>
      </c>
      <c r="H171" s="153"/>
      <c r="I171" s="171"/>
      <c r="J171" s="155" t="s">
        <v>420</v>
      </c>
      <c r="K171" s="167"/>
      <c r="L171" s="157">
        <v>2</v>
      </c>
      <c r="M171" s="157">
        <v>2</v>
      </c>
      <c r="N171" s="157">
        <v>1</v>
      </c>
      <c r="O171" s="158">
        <v>6</v>
      </c>
    </row>
    <row r="172" spans="1:15" ht="25.5" x14ac:dyDescent="0.25">
      <c r="A172" s="33">
        <v>160</v>
      </c>
      <c r="B172" s="41" t="s">
        <v>1073</v>
      </c>
      <c r="C172" s="150" t="s">
        <v>1122</v>
      </c>
      <c r="D172" s="168">
        <v>30864</v>
      </c>
      <c r="E172" s="168">
        <v>30864</v>
      </c>
      <c r="F172" s="164">
        <v>1812</v>
      </c>
      <c r="G172" s="164">
        <v>36</v>
      </c>
      <c r="H172" s="153"/>
      <c r="I172" s="171"/>
      <c r="J172" s="155" t="s">
        <v>420</v>
      </c>
      <c r="K172" s="167"/>
      <c r="L172" s="157">
        <v>2</v>
      </c>
      <c r="M172" s="157">
        <v>2</v>
      </c>
      <c r="N172" s="157">
        <v>1</v>
      </c>
      <c r="O172" s="158">
        <v>6</v>
      </c>
    </row>
    <row r="173" spans="1:15" ht="25.5" x14ac:dyDescent="0.25">
      <c r="A173" s="33">
        <v>161</v>
      </c>
      <c r="B173" s="41" t="s">
        <v>1073</v>
      </c>
      <c r="C173" s="150" t="s">
        <v>1123</v>
      </c>
      <c r="D173" s="168">
        <v>30864</v>
      </c>
      <c r="E173" s="168">
        <v>30864</v>
      </c>
      <c r="F173" s="164">
        <v>1812</v>
      </c>
      <c r="G173" s="164">
        <v>37</v>
      </c>
      <c r="H173" s="153"/>
      <c r="I173" s="171"/>
      <c r="J173" s="155" t="s">
        <v>420</v>
      </c>
      <c r="K173" s="167"/>
      <c r="L173" s="157">
        <v>2</v>
      </c>
      <c r="M173" s="157">
        <v>2</v>
      </c>
      <c r="N173" s="157">
        <v>1</v>
      </c>
      <c r="O173" s="158">
        <v>6</v>
      </c>
    </row>
    <row r="174" spans="1:15" ht="25.5" x14ac:dyDescent="0.25">
      <c r="A174" s="33">
        <v>162</v>
      </c>
      <c r="B174" s="41" t="s">
        <v>1073</v>
      </c>
      <c r="C174" s="150" t="s">
        <v>1124</v>
      </c>
      <c r="D174" s="168">
        <v>30864</v>
      </c>
      <c r="E174" s="168">
        <v>30864</v>
      </c>
      <c r="F174" s="164">
        <v>1812</v>
      </c>
      <c r="G174" s="164">
        <v>38</v>
      </c>
      <c r="H174" s="153"/>
      <c r="I174" s="171"/>
      <c r="J174" s="155" t="s">
        <v>420</v>
      </c>
      <c r="K174" s="167"/>
      <c r="L174" s="157">
        <v>2</v>
      </c>
      <c r="M174" s="157">
        <v>2</v>
      </c>
      <c r="N174" s="157">
        <v>1</v>
      </c>
      <c r="O174" s="158">
        <v>6</v>
      </c>
    </row>
    <row r="175" spans="1:15" ht="25.5" x14ac:dyDescent="0.25">
      <c r="A175" s="33">
        <v>163</v>
      </c>
      <c r="B175" s="41" t="s">
        <v>1073</v>
      </c>
      <c r="C175" s="150" t="s">
        <v>1125</v>
      </c>
      <c r="D175" s="168">
        <v>30864</v>
      </c>
      <c r="E175" s="168">
        <v>30864</v>
      </c>
      <c r="F175" s="164">
        <v>1812</v>
      </c>
      <c r="G175" s="164">
        <v>39</v>
      </c>
      <c r="H175" s="153"/>
      <c r="I175" s="171"/>
      <c r="J175" s="155" t="s">
        <v>420</v>
      </c>
      <c r="K175" s="167"/>
      <c r="L175" s="157">
        <v>2</v>
      </c>
      <c r="M175" s="157">
        <v>2</v>
      </c>
      <c r="N175" s="157">
        <v>1</v>
      </c>
      <c r="O175" s="158">
        <v>6</v>
      </c>
    </row>
    <row r="176" spans="1:15" ht="25.5" x14ac:dyDescent="0.25">
      <c r="A176" s="33">
        <v>164</v>
      </c>
      <c r="B176" s="41" t="s">
        <v>1073</v>
      </c>
      <c r="C176" s="150" t="s">
        <v>1126</v>
      </c>
      <c r="D176" s="168">
        <v>30864</v>
      </c>
      <c r="E176" s="168">
        <v>30864</v>
      </c>
      <c r="F176" s="164">
        <v>1813</v>
      </c>
      <c r="G176" s="164">
        <v>1</v>
      </c>
      <c r="H176" s="153"/>
      <c r="I176" s="171"/>
      <c r="J176" s="155" t="s">
        <v>420</v>
      </c>
      <c r="K176" s="167"/>
      <c r="L176" s="157">
        <v>2</v>
      </c>
      <c r="M176" s="157">
        <v>2</v>
      </c>
      <c r="N176" s="157">
        <v>1</v>
      </c>
      <c r="O176" s="158">
        <v>7</v>
      </c>
    </row>
    <row r="177" spans="1:15" ht="25.5" x14ac:dyDescent="0.25">
      <c r="A177" s="33">
        <v>165</v>
      </c>
      <c r="B177" s="41" t="s">
        <v>1073</v>
      </c>
      <c r="C177" s="150" t="s">
        <v>1127</v>
      </c>
      <c r="D177" s="168">
        <v>30864</v>
      </c>
      <c r="E177" s="168">
        <v>30864</v>
      </c>
      <c r="F177" s="164">
        <v>1813</v>
      </c>
      <c r="G177" s="164">
        <v>2</v>
      </c>
      <c r="H177" s="153"/>
      <c r="I177" s="171"/>
      <c r="J177" s="155" t="s">
        <v>420</v>
      </c>
      <c r="K177" s="167"/>
      <c r="L177" s="157">
        <v>2</v>
      </c>
      <c r="M177" s="157">
        <v>2</v>
      </c>
      <c r="N177" s="157">
        <v>1</v>
      </c>
      <c r="O177" s="158">
        <v>7</v>
      </c>
    </row>
    <row r="178" spans="1:15" ht="25.5" x14ac:dyDescent="0.25">
      <c r="A178" s="33">
        <v>166</v>
      </c>
      <c r="B178" s="41" t="s">
        <v>1073</v>
      </c>
      <c r="C178" s="150" t="s">
        <v>1128</v>
      </c>
      <c r="D178" s="168">
        <v>30864</v>
      </c>
      <c r="E178" s="168">
        <v>30864</v>
      </c>
      <c r="F178" s="164">
        <v>1813</v>
      </c>
      <c r="G178" s="164">
        <v>3</v>
      </c>
      <c r="H178" s="153"/>
      <c r="I178" s="171"/>
      <c r="J178" s="155" t="s">
        <v>420</v>
      </c>
      <c r="K178" s="167"/>
      <c r="L178" s="157">
        <v>2</v>
      </c>
      <c r="M178" s="157">
        <v>2</v>
      </c>
      <c r="N178" s="157">
        <v>1</v>
      </c>
      <c r="O178" s="158">
        <v>7</v>
      </c>
    </row>
    <row r="179" spans="1:15" ht="25.5" x14ac:dyDescent="0.25">
      <c r="A179" s="33">
        <v>167</v>
      </c>
      <c r="B179" s="41" t="s">
        <v>1073</v>
      </c>
      <c r="C179" s="150" t="s">
        <v>1129</v>
      </c>
      <c r="D179" s="168">
        <v>30864</v>
      </c>
      <c r="E179" s="168">
        <v>30864</v>
      </c>
      <c r="F179" s="164">
        <v>1813</v>
      </c>
      <c r="G179" s="164">
        <v>4</v>
      </c>
      <c r="H179" s="153"/>
      <c r="I179" s="171"/>
      <c r="J179" s="155" t="s">
        <v>420</v>
      </c>
      <c r="K179" s="167"/>
      <c r="L179" s="157">
        <v>2</v>
      </c>
      <c r="M179" s="157">
        <v>2</v>
      </c>
      <c r="N179" s="157">
        <v>1</v>
      </c>
      <c r="O179" s="158">
        <v>7</v>
      </c>
    </row>
    <row r="180" spans="1:15" ht="25.5" x14ac:dyDescent="0.25">
      <c r="A180" s="33">
        <v>168</v>
      </c>
      <c r="B180" s="41" t="s">
        <v>1073</v>
      </c>
      <c r="C180" s="150" t="s">
        <v>1130</v>
      </c>
      <c r="D180" s="168">
        <v>30864</v>
      </c>
      <c r="E180" s="168">
        <v>30864</v>
      </c>
      <c r="F180" s="164">
        <v>1813</v>
      </c>
      <c r="G180" s="164">
        <v>5</v>
      </c>
      <c r="H180" s="153"/>
      <c r="I180" s="171"/>
      <c r="J180" s="155" t="s">
        <v>420</v>
      </c>
      <c r="K180" s="167"/>
      <c r="L180" s="157">
        <v>2</v>
      </c>
      <c r="M180" s="157">
        <v>2</v>
      </c>
      <c r="N180" s="157">
        <v>1</v>
      </c>
      <c r="O180" s="158">
        <v>7</v>
      </c>
    </row>
    <row r="181" spans="1:15" ht="25.5" x14ac:dyDescent="0.25">
      <c r="A181" s="33">
        <v>169</v>
      </c>
      <c r="B181" s="41" t="s">
        <v>1073</v>
      </c>
      <c r="C181" s="150" t="s">
        <v>1131</v>
      </c>
      <c r="D181" s="168">
        <v>30864</v>
      </c>
      <c r="E181" s="168">
        <v>30864</v>
      </c>
      <c r="F181" s="164">
        <v>1813</v>
      </c>
      <c r="G181" s="164">
        <v>6</v>
      </c>
      <c r="H181" s="153"/>
      <c r="I181" s="171"/>
      <c r="J181" s="155" t="s">
        <v>420</v>
      </c>
      <c r="K181" s="167"/>
      <c r="L181" s="157">
        <v>2</v>
      </c>
      <c r="M181" s="157">
        <v>2</v>
      </c>
      <c r="N181" s="157">
        <v>1</v>
      </c>
      <c r="O181" s="158">
        <v>7</v>
      </c>
    </row>
    <row r="182" spans="1:15" ht="25.5" x14ac:dyDescent="0.25">
      <c r="A182" s="33">
        <v>170</v>
      </c>
      <c r="B182" s="41" t="s">
        <v>1073</v>
      </c>
      <c r="C182" s="150" t="s">
        <v>1132</v>
      </c>
      <c r="D182" s="168">
        <v>30864</v>
      </c>
      <c r="E182" s="168">
        <v>30864</v>
      </c>
      <c r="F182" s="164">
        <v>1813</v>
      </c>
      <c r="G182" s="164">
        <v>7</v>
      </c>
      <c r="H182" s="153"/>
      <c r="I182" s="171"/>
      <c r="J182" s="155" t="s">
        <v>420</v>
      </c>
      <c r="K182" s="167"/>
      <c r="L182" s="157">
        <v>2</v>
      </c>
      <c r="M182" s="157">
        <v>2</v>
      </c>
      <c r="N182" s="157">
        <v>1</v>
      </c>
      <c r="O182" s="158">
        <v>7</v>
      </c>
    </row>
    <row r="183" spans="1:15" ht="25.5" x14ac:dyDescent="0.25">
      <c r="A183" s="33">
        <v>171</v>
      </c>
      <c r="B183" s="41" t="s">
        <v>1073</v>
      </c>
      <c r="C183" s="150" t="s">
        <v>1133</v>
      </c>
      <c r="D183" s="168">
        <v>30864</v>
      </c>
      <c r="E183" s="168">
        <v>30864</v>
      </c>
      <c r="F183" s="164">
        <v>1813</v>
      </c>
      <c r="G183" s="164">
        <v>8</v>
      </c>
      <c r="H183" s="153"/>
      <c r="I183" s="171"/>
      <c r="J183" s="155" t="s">
        <v>420</v>
      </c>
      <c r="K183" s="167"/>
      <c r="L183" s="157">
        <v>2</v>
      </c>
      <c r="M183" s="157">
        <v>2</v>
      </c>
      <c r="N183" s="157">
        <v>1</v>
      </c>
      <c r="O183" s="158">
        <v>7</v>
      </c>
    </row>
    <row r="184" spans="1:15" ht="25.5" x14ac:dyDescent="0.25">
      <c r="A184" s="33">
        <v>172</v>
      </c>
      <c r="B184" s="41" t="s">
        <v>1073</v>
      </c>
      <c r="C184" s="150" t="s">
        <v>1134</v>
      </c>
      <c r="D184" s="168">
        <v>30864</v>
      </c>
      <c r="E184" s="168">
        <v>30864</v>
      </c>
      <c r="F184" s="164">
        <v>1813</v>
      </c>
      <c r="G184" s="164">
        <v>9</v>
      </c>
      <c r="H184" s="153"/>
      <c r="I184" s="171"/>
      <c r="J184" s="155" t="s">
        <v>420</v>
      </c>
      <c r="K184" s="167"/>
      <c r="L184" s="157">
        <v>2</v>
      </c>
      <c r="M184" s="157">
        <v>2</v>
      </c>
      <c r="N184" s="157">
        <v>1</v>
      </c>
      <c r="O184" s="158">
        <v>7</v>
      </c>
    </row>
    <row r="185" spans="1:15" ht="25.5" x14ac:dyDescent="0.25">
      <c r="A185" s="33">
        <v>173</v>
      </c>
      <c r="B185" s="41" t="s">
        <v>1073</v>
      </c>
      <c r="C185" s="150" t="s">
        <v>1135</v>
      </c>
      <c r="D185" s="168">
        <v>30987</v>
      </c>
      <c r="E185" s="168">
        <v>30987</v>
      </c>
      <c r="F185" s="164">
        <v>1813</v>
      </c>
      <c r="G185" s="164">
        <v>10</v>
      </c>
      <c r="H185" s="153"/>
      <c r="I185" s="171"/>
      <c r="J185" s="155" t="s">
        <v>420</v>
      </c>
      <c r="K185" s="167"/>
      <c r="L185" s="157">
        <v>2</v>
      </c>
      <c r="M185" s="157">
        <v>2</v>
      </c>
      <c r="N185" s="157">
        <v>1</v>
      </c>
      <c r="O185" s="158">
        <v>7</v>
      </c>
    </row>
    <row r="186" spans="1:15" ht="25.5" x14ac:dyDescent="0.25">
      <c r="A186" s="33">
        <v>174</v>
      </c>
      <c r="B186" s="41" t="s">
        <v>1073</v>
      </c>
      <c r="C186" s="150" t="s">
        <v>1136</v>
      </c>
      <c r="D186" s="168">
        <v>30987</v>
      </c>
      <c r="E186" s="168">
        <v>30987</v>
      </c>
      <c r="F186" s="164">
        <v>1813</v>
      </c>
      <c r="G186" s="164">
        <v>11</v>
      </c>
      <c r="H186" s="153"/>
      <c r="I186" s="171"/>
      <c r="J186" s="155" t="s">
        <v>420</v>
      </c>
      <c r="K186" s="167"/>
      <c r="L186" s="157">
        <v>2</v>
      </c>
      <c r="M186" s="157">
        <v>2</v>
      </c>
      <c r="N186" s="157">
        <v>1</v>
      </c>
      <c r="O186" s="158">
        <v>7</v>
      </c>
    </row>
    <row r="187" spans="1:15" ht="25.5" x14ac:dyDescent="0.25">
      <c r="A187" s="33">
        <v>175</v>
      </c>
      <c r="B187" s="41" t="s">
        <v>1073</v>
      </c>
      <c r="C187" s="150" t="s">
        <v>1137</v>
      </c>
      <c r="D187" s="168">
        <v>30864</v>
      </c>
      <c r="E187" s="168">
        <v>30864</v>
      </c>
      <c r="F187" s="164">
        <v>1813</v>
      </c>
      <c r="G187" s="164">
        <v>12</v>
      </c>
      <c r="H187" s="153"/>
      <c r="I187" s="171"/>
      <c r="J187" s="155" t="s">
        <v>420</v>
      </c>
      <c r="K187" s="167"/>
      <c r="L187" s="157">
        <v>2</v>
      </c>
      <c r="M187" s="157">
        <v>2</v>
      </c>
      <c r="N187" s="157">
        <v>1</v>
      </c>
      <c r="O187" s="158">
        <v>7</v>
      </c>
    </row>
    <row r="188" spans="1:15" ht="25.5" x14ac:dyDescent="0.25">
      <c r="A188" s="33">
        <v>176</v>
      </c>
      <c r="B188" s="41" t="s">
        <v>1073</v>
      </c>
      <c r="C188" s="150" t="s">
        <v>1138</v>
      </c>
      <c r="D188" s="168">
        <v>30864</v>
      </c>
      <c r="E188" s="168">
        <v>30864</v>
      </c>
      <c r="F188" s="164">
        <v>1813</v>
      </c>
      <c r="G188" s="164">
        <v>13</v>
      </c>
      <c r="H188" s="153"/>
      <c r="I188" s="171"/>
      <c r="J188" s="155" t="s">
        <v>420</v>
      </c>
      <c r="K188" s="167"/>
      <c r="L188" s="157">
        <v>2</v>
      </c>
      <c r="M188" s="157">
        <v>2</v>
      </c>
      <c r="N188" s="157">
        <v>1</v>
      </c>
      <c r="O188" s="158">
        <v>7</v>
      </c>
    </row>
    <row r="189" spans="1:15" ht="25.5" x14ac:dyDescent="0.25">
      <c r="A189" s="33">
        <v>177</v>
      </c>
      <c r="B189" s="41" t="s">
        <v>1073</v>
      </c>
      <c r="C189" s="150" t="s">
        <v>1139</v>
      </c>
      <c r="D189" s="168">
        <v>30864</v>
      </c>
      <c r="E189" s="168">
        <v>30864</v>
      </c>
      <c r="F189" s="164">
        <v>1813</v>
      </c>
      <c r="G189" s="164">
        <v>14</v>
      </c>
      <c r="H189" s="153"/>
      <c r="I189" s="171"/>
      <c r="J189" s="155" t="s">
        <v>420</v>
      </c>
      <c r="K189" s="167"/>
      <c r="L189" s="157">
        <v>2</v>
      </c>
      <c r="M189" s="157">
        <v>2</v>
      </c>
      <c r="N189" s="157">
        <v>1</v>
      </c>
      <c r="O189" s="158">
        <v>7</v>
      </c>
    </row>
    <row r="190" spans="1:15" ht="25.5" x14ac:dyDescent="0.25">
      <c r="A190" s="33">
        <v>178</v>
      </c>
      <c r="B190" s="41" t="s">
        <v>1073</v>
      </c>
      <c r="C190" s="150" t="s">
        <v>1140</v>
      </c>
      <c r="D190" s="168">
        <v>30864</v>
      </c>
      <c r="E190" s="168">
        <v>30864</v>
      </c>
      <c r="F190" s="164">
        <v>1813</v>
      </c>
      <c r="G190" s="164">
        <v>15</v>
      </c>
      <c r="H190" s="153"/>
      <c r="I190" s="171"/>
      <c r="J190" s="155" t="s">
        <v>420</v>
      </c>
      <c r="K190" s="167"/>
      <c r="L190" s="157">
        <v>2</v>
      </c>
      <c r="M190" s="157">
        <v>2</v>
      </c>
      <c r="N190" s="157">
        <v>1</v>
      </c>
      <c r="O190" s="158">
        <v>7</v>
      </c>
    </row>
    <row r="191" spans="1:15" ht="25.5" x14ac:dyDescent="0.25">
      <c r="A191" s="33">
        <v>179</v>
      </c>
      <c r="B191" s="41" t="s">
        <v>1073</v>
      </c>
      <c r="C191" s="150" t="s">
        <v>1141</v>
      </c>
      <c r="D191" s="168">
        <v>30864</v>
      </c>
      <c r="E191" s="168">
        <v>30864</v>
      </c>
      <c r="F191" s="164">
        <v>1813</v>
      </c>
      <c r="G191" s="164">
        <v>16</v>
      </c>
      <c r="H191" s="153"/>
      <c r="I191" s="171"/>
      <c r="J191" s="155" t="s">
        <v>420</v>
      </c>
      <c r="K191" s="167"/>
      <c r="L191" s="157">
        <v>2</v>
      </c>
      <c r="M191" s="157">
        <v>2</v>
      </c>
      <c r="N191" s="157">
        <v>1</v>
      </c>
      <c r="O191" s="158">
        <v>7</v>
      </c>
    </row>
    <row r="192" spans="1:15" ht="25.5" x14ac:dyDescent="0.25">
      <c r="A192" s="33">
        <v>180</v>
      </c>
      <c r="B192" s="41" t="s">
        <v>1073</v>
      </c>
      <c r="C192" s="150" t="s">
        <v>1142</v>
      </c>
      <c r="D192" s="168">
        <v>30864</v>
      </c>
      <c r="E192" s="168">
        <v>30864</v>
      </c>
      <c r="F192" s="164">
        <v>1813</v>
      </c>
      <c r="G192" s="164">
        <v>17</v>
      </c>
      <c r="H192" s="153"/>
      <c r="I192" s="171"/>
      <c r="J192" s="155" t="s">
        <v>420</v>
      </c>
      <c r="K192" s="167"/>
      <c r="L192" s="157">
        <v>2</v>
      </c>
      <c r="M192" s="157">
        <v>2</v>
      </c>
      <c r="N192" s="157">
        <v>1</v>
      </c>
      <c r="O192" s="158">
        <v>7</v>
      </c>
    </row>
    <row r="193" spans="1:15" ht="25.5" x14ac:dyDescent="0.25">
      <c r="A193" s="33">
        <v>181</v>
      </c>
      <c r="B193" s="41" t="s">
        <v>1073</v>
      </c>
      <c r="C193" s="150" t="s">
        <v>1143</v>
      </c>
      <c r="D193" s="168">
        <v>30864</v>
      </c>
      <c r="E193" s="168">
        <v>30864</v>
      </c>
      <c r="F193" s="164">
        <v>1813</v>
      </c>
      <c r="G193" s="164">
        <v>18</v>
      </c>
      <c r="H193" s="153"/>
      <c r="I193" s="171"/>
      <c r="J193" s="155" t="s">
        <v>420</v>
      </c>
      <c r="K193" s="167"/>
      <c r="L193" s="157">
        <v>2</v>
      </c>
      <c r="M193" s="157">
        <v>2</v>
      </c>
      <c r="N193" s="157">
        <v>1</v>
      </c>
      <c r="O193" s="158">
        <v>7</v>
      </c>
    </row>
    <row r="194" spans="1:15" ht="25.5" x14ac:dyDescent="0.25">
      <c r="A194" s="33">
        <v>182</v>
      </c>
      <c r="B194" s="41" t="s">
        <v>1073</v>
      </c>
      <c r="C194" s="150" t="s">
        <v>1144</v>
      </c>
      <c r="D194" s="168">
        <v>30864</v>
      </c>
      <c r="E194" s="168">
        <v>30864</v>
      </c>
      <c r="F194" s="164">
        <v>1813</v>
      </c>
      <c r="G194" s="164">
        <v>19</v>
      </c>
      <c r="H194" s="153"/>
      <c r="I194" s="171"/>
      <c r="J194" s="155" t="s">
        <v>420</v>
      </c>
      <c r="K194" s="167"/>
      <c r="L194" s="157">
        <v>2</v>
      </c>
      <c r="M194" s="157">
        <v>2</v>
      </c>
      <c r="N194" s="157">
        <v>1</v>
      </c>
      <c r="O194" s="158">
        <v>7</v>
      </c>
    </row>
    <row r="195" spans="1:15" ht="25.5" x14ac:dyDescent="0.25">
      <c r="A195" s="33">
        <v>183</v>
      </c>
      <c r="B195" s="41" t="s">
        <v>1073</v>
      </c>
      <c r="C195" s="150" t="s">
        <v>1145</v>
      </c>
      <c r="D195" s="168">
        <v>30864</v>
      </c>
      <c r="E195" s="168">
        <v>30864</v>
      </c>
      <c r="F195" s="164">
        <v>1813</v>
      </c>
      <c r="G195" s="164">
        <v>20</v>
      </c>
      <c r="H195" s="153"/>
      <c r="I195" s="171"/>
      <c r="J195" s="155" t="s">
        <v>420</v>
      </c>
      <c r="K195" s="167"/>
      <c r="L195" s="157">
        <v>2</v>
      </c>
      <c r="M195" s="157">
        <v>2</v>
      </c>
      <c r="N195" s="157">
        <v>1</v>
      </c>
      <c r="O195" s="158">
        <v>7</v>
      </c>
    </row>
    <row r="196" spans="1:15" ht="25.5" x14ac:dyDescent="0.25">
      <c r="A196" s="33">
        <v>184</v>
      </c>
      <c r="B196" s="41" t="s">
        <v>1073</v>
      </c>
      <c r="C196" s="150" t="s">
        <v>1146</v>
      </c>
      <c r="D196" s="168">
        <v>30864</v>
      </c>
      <c r="E196" s="168">
        <v>30864</v>
      </c>
      <c r="F196" s="164">
        <v>1813</v>
      </c>
      <c r="G196" s="164">
        <v>21</v>
      </c>
      <c r="H196" s="153"/>
      <c r="I196" s="171"/>
      <c r="J196" s="155" t="s">
        <v>420</v>
      </c>
      <c r="K196" s="167"/>
      <c r="L196" s="157">
        <v>2</v>
      </c>
      <c r="M196" s="157">
        <v>2</v>
      </c>
      <c r="N196" s="157">
        <v>1</v>
      </c>
      <c r="O196" s="158">
        <v>7</v>
      </c>
    </row>
    <row r="197" spans="1:15" ht="25.5" x14ac:dyDescent="0.25">
      <c r="A197" s="33">
        <v>185</v>
      </c>
      <c r="B197" s="41" t="s">
        <v>1073</v>
      </c>
      <c r="C197" s="150" t="s">
        <v>1147</v>
      </c>
      <c r="D197" s="168">
        <v>30864</v>
      </c>
      <c r="E197" s="168">
        <v>30864</v>
      </c>
      <c r="F197" s="164">
        <v>1813</v>
      </c>
      <c r="G197" s="164">
        <v>22</v>
      </c>
      <c r="H197" s="153"/>
      <c r="I197" s="171"/>
      <c r="J197" s="155" t="s">
        <v>420</v>
      </c>
      <c r="K197" s="167"/>
      <c r="L197" s="157">
        <v>2</v>
      </c>
      <c r="M197" s="157">
        <v>2</v>
      </c>
      <c r="N197" s="157">
        <v>1</v>
      </c>
      <c r="O197" s="158">
        <v>7</v>
      </c>
    </row>
    <row r="198" spans="1:15" ht="25.5" x14ac:dyDescent="0.25">
      <c r="A198" s="33">
        <v>186</v>
      </c>
      <c r="B198" s="41" t="s">
        <v>1073</v>
      </c>
      <c r="C198" s="150" t="s">
        <v>1148</v>
      </c>
      <c r="D198" s="168">
        <v>30864</v>
      </c>
      <c r="E198" s="168">
        <v>30864</v>
      </c>
      <c r="F198" s="164">
        <v>1813</v>
      </c>
      <c r="G198" s="164">
        <v>23</v>
      </c>
      <c r="H198" s="153"/>
      <c r="I198" s="171"/>
      <c r="J198" s="155" t="s">
        <v>420</v>
      </c>
      <c r="K198" s="167"/>
      <c r="L198" s="157">
        <v>2</v>
      </c>
      <c r="M198" s="157">
        <v>2</v>
      </c>
      <c r="N198" s="157">
        <v>1</v>
      </c>
      <c r="O198" s="158">
        <v>7</v>
      </c>
    </row>
    <row r="199" spans="1:15" ht="25.5" x14ac:dyDescent="0.25">
      <c r="A199" s="33">
        <v>187</v>
      </c>
      <c r="B199" s="41" t="s">
        <v>1073</v>
      </c>
      <c r="C199" s="150" t="s">
        <v>1149</v>
      </c>
      <c r="D199" s="168">
        <v>30864</v>
      </c>
      <c r="E199" s="168">
        <v>30864</v>
      </c>
      <c r="F199" s="164">
        <v>1813</v>
      </c>
      <c r="G199" s="164">
        <v>24</v>
      </c>
      <c r="H199" s="153"/>
      <c r="I199" s="171"/>
      <c r="J199" s="155" t="s">
        <v>420</v>
      </c>
      <c r="K199" s="167"/>
      <c r="L199" s="157">
        <v>2</v>
      </c>
      <c r="M199" s="157">
        <v>2</v>
      </c>
      <c r="N199" s="157">
        <v>1</v>
      </c>
      <c r="O199" s="158">
        <v>7</v>
      </c>
    </row>
    <row r="200" spans="1:15" ht="25.5" x14ac:dyDescent="0.25">
      <c r="A200" s="33">
        <v>188</v>
      </c>
      <c r="B200" s="41" t="s">
        <v>1073</v>
      </c>
      <c r="C200" s="150" t="s">
        <v>1150</v>
      </c>
      <c r="D200" s="168">
        <v>30864</v>
      </c>
      <c r="E200" s="168">
        <v>30864</v>
      </c>
      <c r="F200" s="164">
        <v>1813</v>
      </c>
      <c r="G200" s="164">
        <v>25</v>
      </c>
      <c r="H200" s="153"/>
      <c r="I200" s="171"/>
      <c r="J200" s="155" t="s">
        <v>420</v>
      </c>
      <c r="K200" s="167"/>
      <c r="L200" s="157">
        <v>2</v>
      </c>
      <c r="M200" s="157">
        <v>2</v>
      </c>
      <c r="N200" s="157">
        <v>1</v>
      </c>
      <c r="O200" s="158">
        <v>7</v>
      </c>
    </row>
    <row r="201" spans="1:15" ht="25.5" x14ac:dyDescent="0.25">
      <c r="A201" s="33">
        <v>189</v>
      </c>
      <c r="B201" s="41" t="s">
        <v>1073</v>
      </c>
      <c r="C201" s="150" t="s">
        <v>1151</v>
      </c>
      <c r="D201" s="168">
        <v>30864</v>
      </c>
      <c r="E201" s="168">
        <v>30864</v>
      </c>
      <c r="F201" s="164">
        <v>1813</v>
      </c>
      <c r="G201" s="164">
        <v>26</v>
      </c>
      <c r="H201" s="153"/>
      <c r="I201" s="171"/>
      <c r="J201" s="155" t="s">
        <v>420</v>
      </c>
      <c r="K201" s="167"/>
      <c r="L201" s="157">
        <v>2</v>
      </c>
      <c r="M201" s="157">
        <v>2</v>
      </c>
      <c r="N201" s="157">
        <v>1</v>
      </c>
      <c r="O201" s="158">
        <v>7</v>
      </c>
    </row>
    <row r="202" spans="1:15" ht="25.5" x14ac:dyDescent="0.25">
      <c r="A202" s="33">
        <v>190</v>
      </c>
      <c r="B202" s="41" t="s">
        <v>1073</v>
      </c>
      <c r="C202" s="150" t="s">
        <v>1152</v>
      </c>
      <c r="D202" s="168">
        <v>30864</v>
      </c>
      <c r="E202" s="168">
        <v>30864</v>
      </c>
      <c r="F202" s="164">
        <v>1813</v>
      </c>
      <c r="G202" s="164">
        <v>27</v>
      </c>
      <c r="H202" s="153"/>
      <c r="I202" s="171"/>
      <c r="J202" s="155" t="s">
        <v>420</v>
      </c>
      <c r="K202" s="167"/>
      <c r="L202" s="157">
        <v>2</v>
      </c>
      <c r="M202" s="157">
        <v>2</v>
      </c>
      <c r="N202" s="157">
        <v>1</v>
      </c>
      <c r="O202" s="158">
        <v>7</v>
      </c>
    </row>
    <row r="203" spans="1:15" ht="25.5" x14ac:dyDescent="0.25">
      <c r="A203" s="33">
        <v>191</v>
      </c>
      <c r="B203" s="41" t="s">
        <v>1073</v>
      </c>
      <c r="C203" s="150" t="s">
        <v>1153</v>
      </c>
      <c r="D203" s="168">
        <v>30864</v>
      </c>
      <c r="E203" s="168">
        <v>30864</v>
      </c>
      <c r="F203" s="164">
        <v>1813</v>
      </c>
      <c r="G203" s="164">
        <v>28</v>
      </c>
      <c r="H203" s="153"/>
      <c r="I203" s="171"/>
      <c r="J203" s="155" t="s">
        <v>420</v>
      </c>
      <c r="K203" s="167"/>
      <c r="L203" s="157">
        <v>2</v>
      </c>
      <c r="M203" s="157">
        <v>2</v>
      </c>
      <c r="N203" s="157">
        <v>1</v>
      </c>
      <c r="O203" s="158">
        <v>7</v>
      </c>
    </row>
    <row r="204" spans="1:15" ht="25.5" x14ac:dyDescent="0.25">
      <c r="A204" s="33">
        <v>192</v>
      </c>
      <c r="B204" s="41" t="s">
        <v>1073</v>
      </c>
      <c r="C204" s="150" t="s">
        <v>1154</v>
      </c>
      <c r="D204" s="168">
        <v>30864</v>
      </c>
      <c r="E204" s="168">
        <v>30864</v>
      </c>
      <c r="F204" s="164">
        <v>1813</v>
      </c>
      <c r="G204" s="164">
        <v>29</v>
      </c>
      <c r="H204" s="153"/>
      <c r="I204" s="171"/>
      <c r="J204" s="155" t="s">
        <v>420</v>
      </c>
      <c r="K204" s="167"/>
      <c r="L204" s="157">
        <v>2</v>
      </c>
      <c r="M204" s="157">
        <v>2</v>
      </c>
      <c r="N204" s="157">
        <v>1</v>
      </c>
      <c r="O204" s="158">
        <v>7</v>
      </c>
    </row>
    <row r="205" spans="1:15" ht="25.5" x14ac:dyDescent="0.25">
      <c r="A205" s="33">
        <v>193</v>
      </c>
      <c r="B205" s="41" t="s">
        <v>1073</v>
      </c>
      <c r="C205" s="150" t="s">
        <v>1155</v>
      </c>
      <c r="D205" s="168">
        <v>30864</v>
      </c>
      <c r="E205" s="168">
        <v>30864</v>
      </c>
      <c r="F205" s="164">
        <v>1813</v>
      </c>
      <c r="G205" s="164">
        <v>30</v>
      </c>
      <c r="H205" s="153"/>
      <c r="I205" s="171"/>
      <c r="J205" s="155" t="s">
        <v>420</v>
      </c>
      <c r="K205" s="167"/>
      <c r="L205" s="157">
        <v>2</v>
      </c>
      <c r="M205" s="157">
        <v>2</v>
      </c>
      <c r="N205" s="157">
        <v>1</v>
      </c>
      <c r="O205" s="158">
        <v>7</v>
      </c>
    </row>
    <row r="206" spans="1:15" ht="25.5" x14ac:dyDescent="0.25">
      <c r="A206" s="33">
        <v>194</v>
      </c>
      <c r="B206" s="41" t="s">
        <v>1073</v>
      </c>
      <c r="C206" s="150" t="s">
        <v>1156</v>
      </c>
      <c r="D206" s="168">
        <v>30864</v>
      </c>
      <c r="E206" s="168">
        <v>30864</v>
      </c>
      <c r="F206" s="164">
        <v>1813</v>
      </c>
      <c r="G206" s="164">
        <v>31</v>
      </c>
      <c r="H206" s="153"/>
      <c r="I206" s="171"/>
      <c r="J206" s="155" t="s">
        <v>420</v>
      </c>
      <c r="K206" s="167"/>
      <c r="L206" s="157">
        <v>2</v>
      </c>
      <c r="M206" s="157">
        <v>2</v>
      </c>
      <c r="N206" s="157">
        <v>1</v>
      </c>
      <c r="O206" s="158">
        <v>7</v>
      </c>
    </row>
    <row r="207" spans="1:15" ht="25.5" x14ac:dyDescent="0.25">
      <c r="A207" s="33">
        <v>195</v>
      </c>
      <c r="B207" s="41" t="s">
        <v>1073</v>
      </c>
      <c r="C207" s="150" t="s">
        <v>1157</v>
      </c>
      <c r="D207" s="168">
        <v>30864</v>
      </c>
      <c r="E207" s="168">
        <v>30864</v>
      </c>
      <c r="F207" s="164">
        <v>1813</v>
      </c>
      <c r="G207" s="164">
        <v>32</v>
      </c>
      <c r="H207" s="153"/>
      <c r="I207" s="171"/>
      <c r="J207" s="155" t="s">
        <v>420</v>
      </c>
      <c r="K207" s="167"/>
      <c r="L207" s="157">
        <v>2</v>
      </c>
      <c r="M207" s="157">
        <v>2</v>
      </c>
      <c r="N207" s="157">
        <v>1</v>
      </c>
      <c r="O207" s="158">
        <v>7</v>
      </c>
    </row>
    <row r="208" spans="1:15" ht="25.5" x14ac:dyDescent="0.25">
      <c r="A208" s="33">
        <v>196</v>
      </c>
      <c r="B208" s="41" t="s">
        <v>1073</v>
      </c>
      <c r="C208" s="150" t="s">
        <v>1158</v>
      </c>
      <c r="D208" s="168">
        <v>30864</v>
      </c>
      <c r="E208" s="168">
        <v>30864</v>
      </c>
      <c r="F208" s="164">
        <v>1813</v>
      </c>
      <c r="G208" s="164">
        <v>33</v>
      </c>
      <c r="H208" s="153"/>
      <c r="I208" s="171"/>
      <c r="J208" s="155" t="s">
        <v>420</v>
      </c>
      <c r="K208" s="167"/>
      <c r="L208" s="157">
        <v>2</v>
      </c>
      <c r="M208" s="157">
        <v>2</v>
      </c>
      <c r="N208" s="157">
        <v>1</v>
      </c>
      <c r="O208" s="158">
        <v>7</v>
      </c>
    </row>
    <row r="209" spans="1:15" ht="25.5" x14ac:dyDescent="0.25">
      <c r="A209" s="33">
        <v>197</v>
      </c>
      <c r="B209" s="41" t="s">
        <v>1073</v>
      </c>
      <c r="C209" s="150" t="s">
        <v>1159</v>
      </c>
      <c r="D209" s="168">
        <v>30864</v>
      </c>
      <c r="E209" s="168">
        <v>30864</v>
      </c>
      <c r="F209" s="164">
        <v>1813</v>
      </c>
      <c r="G209" s="164">
        <v>34</v>
      </c>
      <c r="H209" s="153"/>
      <c r="I209" s="171"/>
      <c r="J209" s="155" t="s">
        <v>420</v>
      </c>
      <c r="K209" s="167"/>
      <c r="L209" s="157">
        <v>2</v>
      </c>
      <c r="M209" s="157">
        <v>2</v>
      </c>
      <c r="N209" s="157">
        <v>1</v>
      </c>
      <c r="O209" s="158">
        <v>7</v>
      </c>
    </row>
    <row r="210" spans="1:15" ht="25.5" x14ac:dyDescent="0.25">
      <c r="A210" s="33">
        <v>198</v>
      </c>
      <c r="B210" s="41" t="s">
        <v>1073</v>
      </c>
      <c r="C210" s="150" t="s">
        <v>1160</v>
      </c>
      <c r="D210" s="168">
        <v>30864</v>
      </c>
      <c r="E210" s="168">
        <v>30864</v>
      </c>
      <c r="F210" s="164">
        <v>1813</v>
      </c>
      <c r="G210" s="164">
        <v>35</v>
      </c>
      <c r="H210" s="153"/>
      <c r="I210" s="171"/>
      <c r="J210" s="155" t="s">
        <v>420</v>
      </c>
      <c r="K210" s="167"/>
      <c r="L210" s="157">
        <v>2</v>
      </c>
      <c r="M210" s="157">
        <v>2</v>
      </c>
      <c r="N210" s="157">
        <v>1</v>
      </c>
      <c r="O210" s="158">
        <v>7</v>
      </c>
    </row>
    <row r="211" spans="1:15" ht="25.5" x14ac:dyDescent="0.25">
      <c r="A211" s="33">
        <v>199</v>
      </c>
      <c r="B211" s="41" t="s">
        <v>1073</v>
      </c>
      <c r="C211" s="150" t="s">
        <v>1161</v>
      </c>
      <c r="D211" s="168">
        <v>30864</v>
      </c>
      <c r="E211" s="168">
        <v>30864</v>
      </c>
      <c r="F211" s="164">
        <v>1813</v>
      </c>
      <c r="G211" s="164">
        <v>36</v>
      </c>
      <c r="H211" s="153"/>
      <c r="I211" s="171"/>
      <c r="J211" s="155" t="s">
        <v>420</v>
      </c>
      <c r="K211" s="167"/>
      <c r="L211" s="157">
        <v>2</v>
      </c>
      <c r="M211" s="157">
        <v>2</v>
      </c>
      <c r="N211" s="157">
        <v>1</v>
      </c>
      <c r="O211" s="158">
        <v>7</v>
      </c>
    </row>
    <row r="212" spans="1:15" ht="25.5" x14ac:dyDescent="0.25">
      <c r="A212" s="33">
        <v>200</v>
      </c>
      <c r="B212" s="41" t="s">
        <v>1073</v>
      </c>
      <c r="C212" s="150" t="s">
        <v>1162</v>
      </c>
      <c r="D212" s="168">
        <v>30864</v>
      </c>
      <c r="E212" s="168">
        <v>30864</v>
      </c>
      <c r="F212" s="164">
        <v>1813</v>
      </c>
      <c r="G212" s="164">
        <v>37</v>
      </c>
      <c r="H212" s="153"/>
      <c r="I212" s="171"/>
      <c r="J212" s="155" t="s">
        <v>420</v>
      </c>
      <c r="K212" s="167"/>
      <c r="L212" s="157">
        <v>2</v>
      </c>
      <c r="M212" s="157">
        <v>2</v>
      </c>
      <c r="N212" s="157">
        <v>1</v>
      </c>
      <c r="O212" s="158">
        <v>7</v>
      </c>
    </row>
    <row r="213" spans="1:15" ht="25.5" x14ac:dyDescent="0.25">
      <c r="A213" s="33">
        <v>201</v>
      </c>
      <c r="B213" s="41" t="s">
        <v>1073</v>
      </c>
      <c r="C213" s="150" t="s">
        <v>1163</v>
      </c>
      <c r="D213" s="168">
        <v>30864</v>
      </c>
      <c r="E213" s="168">
        <v>30864</v>
      </c>
      <c r="F213" s="164">
        <v>1813</v>
      </c>
      <c r="G213" s="164">
        <v>38</v>
      </c>
      <c r="H213" s="153"/>
      <c r="I213" s="171"/>
      <c r="J213" s="155" t="s">
        <v>420</v>
      </c>
      <c r="K213" s="167"/>
      <c r="L213" s="157">
        <v>2</v>
      </c>
      <c r="M213" s="157">
        <v>2</v>
      </c>
      <c r="N213" s="157">
        <v>1</v>
      </c>
      <c r="O213" s="158">
        <v>7</v>
      </c>
    </row>
    <row r="214" spans="1:15" ht="25.5" x14ac:dyDescent="0.25">
      <c r="A214" s="33">
        <v>202</v>
      </c>
      <c r="B214" s="41" t="s">
        <v>1073</v>
      </c>
      <c r="C214" s="150" t="s">
        <v>1164</v>
      </c>
      <c r="D214" s="168">
        <v>30864</v>
      </c>
      <c r="E214" s="168">
        <v>30864</v>
      </c>
      <c r="F214" s="164">
        <v>1813</v>
      </c>
      <c r="G214" s="164">
        <v>39</v>
      </c>
      <c r="H214" s="153"/>
      <c r="I214" s="171"/>
      <c r="J214" s="155" t="s">
        <v>420</v>
      </c>
      <c r="K214" s="167"/>
      <c r="L214" s="157">
        <v>2</v>
      </c>
      <c r="M214" s="157">
        <v>2</v>
      </c>
      <c r="N214" s="157">
        <v>1</v>
      </c>
      <c r="O214" s="158">
        <v>7</v>
      </c>
    </row>
    <row r="215" spans="1:15" ht="25.5" x14ac:dyDescent="0.25">
      <c r="A215" s="33">
        <v>203</v>
      </c>
      <c r="B215" s="41" t="s">
        <v>1073</v>
      </c>
      <c r="C215" s="150" t="s">
        <v>1165</v>
      </c>
      <c r="D215" s="168">
        <v>30864</v>
      </c>
      <c r="E215" s="168">
        <v>30864</v>
      </c>
      <c r="F215" s="164">
        <v>1813</v>
      </c>
      <c r="G215" s="164">
        <v>40</v>
      </c>
      <c r="H215" s="153"/>
      <c r="I215" s="171"/>
      <c r="J215" s="155" t="s">
        <v>420</v>
      </c>
      <c r="K215" s="167"/>
      <c r="L215" s="157">
        <v>2</v>
      </c>
      <c r="M215" s="157">
        <v>2</v>
      </c>
      <c r="N215" s="157">
        <v>1</v>
      </c>
      <c r="O215" s="158">
        <v>7</v>
      </c>
    </row>
    <row r="216" spans="1:15" ht="25.5" x14ac:dyDescent="0.25">
      <c r="A216" s="33">
        <v>204</v>
      </c>
      <c r="B216" s="41" t="s">
        <v>1073</v>
      </c>
      <c r="C216" s="150" t="s">
        <v>1166</v>
      </c>
      <c r="D216" s="168">
        <v>30864</v>
      </c>
      <c r="E216" s="168">
        <v>30864</v>
      </c>
      <c r="F216" s="164">
        <v>1814</v>
      </c>
      <c r="G216" s="164">
        <v>1</v>
      </c>
      <c r="H216" s="153"/>
      <c r="I216" s="171"/>
      <c r="J216" s="155" t="s">
        <v>420</v>
      </c>
      <c r="K216" s="167"/>
      <c r="L216" s="157">
        <v>2</v>
      </c>
      <c r="M216" s="157">
        <v>2</v>
      </c>
      <c r="N216" s="157">
        <v>1</v>
      </c>
      <c r="O216" s="158">
        <v>8</v>
      </c>
    </row>
    <row r="217" spans="1:15" ht="25.5" x14ac:dyDescent="0.25">
      <c r="A217" s="33">
        <v>205</v>
      </c>
      <c r="B217" s="41" t="s">
        <v>1073</v>
      </c>
      <c r="C217" s="150" t="s">
        <v>1167</v>
      </c>
      <c r="D217" s="168">
        <v>30864</v>
      </c>
      <c r="E217" s="168">
        <v>30864</v>
      </c>
      <c r="F217" s="164">
        <v>1814</v>
      </c>
      <c r="G217" s="164">
        <v>2</v>
      </c>
      <c r="H217" s="153"/>
      <c r="I217" s="171"/>
      <c r="J217" s="155" t="s">
        <v>420</v>
      </c>
      <c r="K217" s="167"/>
      <c r="L217" s="157">
        <v>2</v>
      </c>
      <c r="M217" s="157">
        <v>2</v>
      </c>
      <c r="N217" s="157">
        <v>1</v>
      </c>
      <c r="O217" s="158">
        <v>8</v>
      </c>
    </row>
    <row r="218" spans="1:15" ht="25.5" x14ac:dyDescent="0.25">
      <c r="A218" s="33">
        <v>206</v>
      </c>
      <c r="B218" s="41" t="s">
        <v>1073</v>
      </c>
      <c r="C218" s="150" t="s">
        <v>1168</v>
      </c>
      <c r="D218" s="168">
        <v>30864</v>
      </c>
      <c r="E218" s="168">
        <v>30864</v>
      </c>
      <c r="F218" s="164">
        <v>1814</v>
      </c>
      <c r="G218" s="164">
        <v>3</v>
      </c>
      <c r="H218" s="153"/>
      <c r="I218" s="171"/>
      <c r="J218" s="155" t="s">
        <v>420</v>
      </c>
      <c r="K218" s="167"/>
      <c r="L218" s="157">
        <v>2</v>
      </c>
      <c r="M218" s="157">
        <v>2</v>
      </c>
      <c r="N218" s="157">
        <v>1</v>
      </c>
      <c r="O218" s="158">
        <v>8</v>
      </c>
    </row>
    <row r="219" spans="1:15" ht="25.5" x14ac:dyDescent="0.25">
      <c r="A219" s="33">
        <v>207</v>
      </c>
      <c r="B219" s="41" t="s">
        <v>1073</v>
      </c>
      <c r="C219" s="150" t="s">
        <v>1169</v>
      </c>
      <c r="D219" s="168">
        <v>30864</v>
      </c>
      <c r="E219" s="168">
        <v>30864</v>
      </c>
      <c r="F219" s="164">
        <v>1814</v>
      </c>
      <c r="G219" s="164">
        <v>4</v>
      </c>
      <c r="H219" s="153"/>
      <c r="I219" s="171"/>
      <c r="J219" s="155" t="s">
        <v>420</v>
      </c>
      <c r="K219" s="167"/>
      <c r="L219" s="157">
        <v>2</v>
      </c>
      <c r="M219" s="157">
        <v>2</v>
      </c>
      <c r="N219" s="157">
        <v>1</v>
      </c>
      <c r="O219" s="158">
        <v>8</v>
      </c>
    </row>
    <row r="220" spans="1:15" ht="25.5" x14ac:dyDescent="0.25">
      <c r="A220" s="33">
        <v>208</v>
      </c>
      <c r="B220" s="41" t="s">
        <v>1073</v>
      </c>
      <c r="C220" s="150" t="s">
        <v>1170</v>
      </c>
      <c r="D220" s="168">
        <v>30864</v>
      </c>
      <c r="E220" s="168">
        <v>30864</v>
      </c>
      <c r="F220" s="164">
        <v>1814</v>
      </c>
      <c r="G220" s="164">
        <v>5</v>
      </c>
      <c r="H220" s="153"/>
      <c r="I220" s="171"/>
      <c r="J220" s="155" t="s">
        <v>420</v>
      </c>
      <c r="K220" s="167"/>
      <c r="L220" s="157">
        <v>2</v>
      </c>
      <c r="M220" s="157">
        <v>2</v>
      </c>
      <c r="N220" s="157">
        <v>1</v>
      </c>
      <c r="O220" s="158">
        <v>8</v>
      </c>
    </row>
    <row r="221" spans="1:15" ht="25.5" x14ac:dyDescent="0.25">
      <c r="A221" s="33">
        <v>209</v>
      </c>
      <c r="B221" s="41" t="s">
        <v>1073</v>
      </c>
      <c r="C221" s="150" t="s">
        <v>1171</v>
      </c>
      <c r="D221" s="168">
        <v>30864</v>
      </c>
      <c r="E221" s="168">
        <v>30864</v>
      </c>
      <c r="F221" s="164">
        <v>1814</v>
      </c>
      <c r="G221" s="164">
        <v>6</v>
      </c>
      <c r="H221" s="153"/>
      <c r="I221" s="171"/>
      <c r="J221" s="155" t="s">
        <v>420</v>
      </c>
      <c r="K221" s="167"/>
      <c r="L221" s="157">
        <v>2</v>
      </c>
      <c r="M221" s="157">
        <v>2</v>
      </c>
      <c r="N221" s="157">
        <v>1</v>
      </c>
      <c r="O221" s="158">
        <v>8</v>
      </c>
    </row>
    <row r="222" spans="1:15" ht="25.5" x14ac:dyDescent="0.25">
      <c r="A222" s="33">
        <v>210</v>
      </c>
      <c r="B222" s="41" t="s">
        <v>1073</v>
      </c>
      <c r="C222" s="150" t="s">
        <v>1172</v>
      </c>
      <c r="D222" s="168">
        <v>30864</v>
      </c>
      <c r="E222" s="168">
        <v>30864</v>
      </c>
      <c r="F222" s="164">
        <v>1814</v>
      </c>
      <c r="G222" s="164">
        <v>7</v>
      </c>
      <c r="H222" s="153"/>
      <c r="I222" s="171"/>
      <c r="J222" s="155" t="s">
        <v>420</v>
      </c>
      <c r="K222" s="167"/>
      <c r="L222" s="157">
        <v>2</v>
      </c>
      <c r="M222" s="157">
        <v>2</v>
      </c>
      <c r="N222" s="157">
        <v>1</v>
      </c>
      <c r="O222" s="158">
        <v>8</v>
      </c>
    </row>
    <row r="223" spans="1:15" ht="25.5" x14ac:dyDescent="0.25">
      <c r="A223" s="33">
        <v>211</v>
      </c>
      <c r="B223" s="41" t="s">
        <v>1073</v>
      </c>
      <c r="C223" s="150" t="s">
        <v>1173</v>
      </c>
      <c r="D223" s="168">
        <v>30864</v>
      </c>
      <c r="E223" s="168">
        <v>30864</v>
      </c>
      <c r="F223" s="164">
        <v>1814</v>
      </c>
      <c r="G223" s="164">
        <v>8</v>
      </c>
      <c r="H223" s="153"/>
      <c r="I223" s="171"/>
      <c r="J223" s="155" t="s">
        <v>420</v>
      </c>
      <c r="K223" s="167"/>
      <c r="L223" s="157">
        <v>2</v>
      </c>
      <c r="M223" s="157">
        <v>2</v>
      </c>
      <c r="N223" s="157">
        <v>1</v>
      </c>
      <c r="O223" s="158">
        <v>8</v>
      </c>
    </row>
    <row r="224" spans="1:15" ht="25.5" x14ac:dyDescent="0.25">
      <c r="A224" s="33">
        <v>212</v>
      </c>
      <c r="B224" s="41" t="s">
        <v>1073</v>
      </c>
      <c r="C224" s="150" t="s">
        <v>1174</v>
      </c>
      <c r="D224" s="168">
        <v>30864</v>
      </c>
      <c r="E224" s="168">
        <v>30864</v>
      </c>
      <c r="F224" s="164">
        <v>1814</v>
      </c>
      <c r="G224" s="164">
        <v>9</v>
      </c>
      <c r="H224" s="153"/>
      <c r="I224" s="171"/>
      <c r="J224" s="155" t="s">
        <v>420</v>
      </c>
      <c r="K224" s="167"/>
      <c r="L224" s="157">
        <v>2</v>
      </c>
      <c r="M224" s="157">
        <v>2</v>
      </c>
      <c r="N224" s="157">
        <v>1</v>
      </c>
      <c r="O224" s="158">
        <v>8</v>
      </c>
    </row>
    <row r="225" spans="1:15" ht="25.5" x14ac:dyDescent="0.25">
      <c r="A225" s="33">
        <v>213</v>
      </c>
      <c r="B225" s="41" t="s">
        <v>1073</v>
      </c>
      <c r="C225" s="150" t="s">
        <v>1175</v>
      </c>
      <c r="D225" s="168">
        <v>30987</v>
      </c>
      <c r="E225" s="168">
        <v>30987</v>
      </c>
      <c r="F225" s="164">
        <v>1814</v>
      </c>
      <c r="G225" s="164">
        <v>10</v>
      </c>
      <c r="H225" s="153"/>
      <c r="I225" s="171"/>
      <c r="J225" s="155" t="s">
        <v>420</v>
      </c>
      <c r="K225" s="167"/>
      <c r="L225" s="157">
        <v>2</v>
      </c>
      <c r="M225" s="157">
        <v>2</v>
      </c>
      <c r="N225" s="157">
        <v>1</v>
      </c>
      <c r="O225" s="158">
        <v>8</v>
      </c>
    </row>
    <row r="226" spans="1:15" ht="25.5" x14ac:dyDescent="0.25">
      <c r="A226" s="33">
        <v>214</v>
      </c>
      <c r="B226" s="41" t="s">
        <v>1073</v>
      </c>
      <c r="C226" s="150" t="s">
        <v>1176</v>
      </c>
      <c r="D226" s="168">
        <v>30987</v>
      </c>
      <c r="E226" s="168">
        <v>30987</v>
      </c>
      <c r="F226" s="164">
        <v>1814</v>
      </c>
      <c r="G226" s="164">
        <v>11</v>
      </c>
      <c r="H226" s="153"/>
      <c r="I226" s="171"/>
      <c r="J226" s="155" t="s">
        <v>420</v>
      </c>
      <c r="K226" s="167"/>
      <c r="L226" s="157">
        <v>2</v>
      </c>
      <c r="M226" s="157">
        <v>2</v>
      </c>
      <c r="N226" s="157">
        <v>1</v>
      </c>
      <c r="O226" s="158">
        <v>8</v>
      </c>
    </row>
    <row r="227" spans="1:15" ht="25.5" x14ac:dyDescent="0.25">
      <c r="A227" s="33">
        <v>215</v>
      </c>
      <c r="B227" s="41" t="s">
        <v>1073</v>
      </c>
      <c r="C227" s="150" t="s">
        <v>1177</v>
      </c>
      <c r="D227" s="168">
        <v>30987</v>
      </c>
      <c r="E227" s="168">
        <v>30987</v>
      </c>
      <c r="F227" s="164">
        <v>1814</v>
      </c>
      <c r="G227" s="164">
        <v>12</v>
      </c>
      <c r="H227" s="153"/>
      <c r="I227" s="171"/>
      <c r="J227" s="155" t="s">
        <v>420</v>
      </c>
      <c r="K227" s="167"/>
      <c r="L227" s="157">
        <v>2</v>
      </c>
      <c r="M227" s="157">
        <v>2</v>
      </c>
      <c r="N227" s="157">
        <v>1</v>
      </c>
      <c r="O227" s="158">
        <v>8</v>
      </c>
    </row>
    <row r="228" spans="1:15" ht="25.5" x14ac:dyDescent="0.25">
      <c r="A228" s="33">
        <v>216</v>
      </c>
      <c r="B228" s="41" t="s">
        <v>1073</v>
      </c>
      <c r="C228" s="150" t="s">
        <v>1178</v>
      </c>
      <c r="D228" s="168">
        <v>30987</v>
      </c>
      <c r="E228" s="168">
        <v>30987</v>
      </c>
      <c r="F228" s="164">
        <v>1814</v>
      </c>
      <c r="G228" s="164">
        <v>13</v>
      </c>
      <c r="H228" s="153"/>
      <c r="I228" s="171"/>
      <c r="J228" s="155" t="s">
        <v>420</v>
      </c>
      <c r="K228" s="167"/>
      <c r="L228" s="157">
        <v>2</v>
      </c>
      <c r="M228" s="157">
        <v>2</v>
      </c>
      <c r="N228" s="157">
        <v>1</v>
      </c>
      <c r="O228" s="158">
        <v>8</v>
      </c>
    </row>
    <row r="229" spans="1:15" ht="25.5" x14ac:dyDescent="0.25">
      <c r="A229" s="33">
        <v>217</v>
      </c>
      <c r="B229" s="41" t="s">
        <v>1073</v>
      </c>
      <c r="C229" s="150" t="s">
        <v>1179</v>
      </c>
      <c r="D229" s="168">
        <v>30987</v>
      </c>
      <c r="E229" s="168">
        <v>30987</v>
      </c>
      <c r="F229" s="164">
        <v>1814</v>
      </c>
      <c r="G229" s="164">
        <v>14</v>
      </c>
      <c r="H229" s="153"/>
      <c r="I229" s="171"/>
      <c r="J229" s="155" t="s">
        <v>420</v>
      </c>
      <c r="K229" s="167"/>
      <c r="L229" s="157">
        <v>2</v>
      </c>
      <c r="M229" s="157">
        <v>2</v>
      </c>
      <c r="N229" s="157">
        <v>1</v>
      </c>
      <c r="O229" s="158">
        <v>8</v>
      </c>
    </row>
    <row r="230" spans="1:15" ht="25.5" x14ac:dyDescent="0.25">
      <c r="A230" s="33">
        <v>218</v>
      </c>
      <c r="B230" s="41" t="s">
        <v>1073</v>
      </c>
      <c r="C230" s="150" t="s">
        <v>1180</v>
      </c>
      <c r="D230" s="168">
        <v>30987</v>
      </c>
      <c r="E230" s="168">
        <v>30987</v>
      </c>
      <c r="F230" s="164">
        <v>1814</v>
      </c>
      <c r="G230" s="164">
        <v>15</v>
      </c>
      <c r="H230" s="153"/>
      <c r="I230" s="171"/>
      <c r="J230" s="155" t="s">
        <v>420</v>
      </c>
      <c r="K230" s="167"/>
      <c r="L230" s="157">
        <v>2</v>
      </c>
      <c r="M230" s="157">
        <v>2</v>
      </c>
      <c r="N230" s="157">
        <v>1</v>
      </c>
      <c r="O230" s="158">
        <v>8</v>
      </c>
    </row>
    <row r="231" spans="1:15" ht="25.5" x14ac:dyDescent="0.25">
      <c r="A231" s="33">
        <v>219</v>
      </c>
      <c r="B231" s="41" t="s">
        <v>1073</v>
      </c>
      <c r="C231" s="150" t="s">
        <v>1181</v>
      </c>
      <c r="D231" s="168">
        <v>30987</v>
      </c>
      <c r="E231" s="168">
        <v>30987</v>
      </c>
      <c r="F231" s="164">
        <v>1814</v>
      </c>
      <c r="G231" s="164">
        <v>16</v>
      </c>
      <c r="H231" s="153"/>
      <c r="I231" s="171"/>
      <c r="J231" s="155" t="s">
        <v>420</v>
      </c>
      <c r="K231" s="167"/>
      <c r="L231" s="157">
        <v>2</v>
      </c>
      <c r="M231" s="157">
        <v>2</v>
      </c>
      <c r="N231" s="157">
        <v>1</v>
      </c>
      <c r="O231" s="158">
        <v>8</v>
      </c>
    </row>
    <row r="232" spans="1:15" ht="25.5" x14ac:dyDescent="0.25">
      <c r="A232" s="33">
        <v>220</v>
      </c>
      <c r="B232" s="41" t="s">
        <v>1073</v>
      </c>
      <c r="C232" s="150" t="s">
        <v>1182</v>
      </c>
      <c r="D232" s="168">
        <v>30987</v>
      </c>
      <c r="E232" s="168">
        <v>30987</v>
      </c>
      <c r="F232" s="164">
        <v>1814</v>
      </c>
      <c r="G232" s="164">
        <v>17</v>
      </c>
      <c r="H232" s="153"/>
      <c r="I232" s="171"/>
      <c r="J232" s="155" t="s">
        <v>420</v>
      </c>
      <c r="K232" s="167"/>
      <c r="L232" s="157">
        <v>2</v>
      </c>
      <c r="M232" s="157">
        <v>2</v>
      </c>
      <c r="N232" s="157">
        <v>1</v>
      </c>
      <c r="O232" s="158">
        <v>8</v>
      </c>
    </row>
    <row r="233" spans="1:15" ht="25.5" x14ac:dyDescent="0.25">
      <c r="A233" s="33">
        <v>221</v>
      </c>
      <c r="B233" s="41" t="s">
        <v>1073</v>
      </c>
      <c r="C233" s="150" t="s">
        <v>1183</v>
      </c>
      <c r="D233" s="168">
        <v>30987</v>
      </c>
      <c r="E233" s="168">
        <v>30987</v>
      </c>
      <c r="F233" s="164">
        <v>1814</v>
      </c>
      <c r="G233" s="164">
        <v>18</v>
      </c>
      <c r="H233" s="153"/>
      <c r="I233" s="171"/>
      <c r="J233" s="155" t="s">
        <v>420</v>
      </c>
      <c r="K233" s="167"/>
      <c r="L233" s="157">
        <v>2</v>
      </c>
      <c r="M233" s="157">
        <v>2</v>
      </c>
      <c r="N233" s="157">
        <v>1</v>
      </c>
      <c r="O233" s="158">
        <v>8</v>
      </c>
    </row>
    <row r="234" spans="1:15" ht="25.5" x14ac:dyDescent="0.25">
      <c r="A234" s="33">
        <v>222</v>
      </c>
      <c r="B234" s="41" t="s">
        <v>1073</v>
      </c>
      <c r="C234" s="150" t="s">
        <v>1184</v>
      </c>
      <c r="D234" s="168">
        <v>30864</v>
      </c>
      <c r="E234" s="168">
        <v>30864</v>
      </c>
      <c r="F234" s="164">
        <v>1814</v>
      </c>
      <c r="G234" s="164">
        <v>19</v>
      </c>
      <c r="H234" s="153"/>
      <c r="I234" s="171"/>
      <c r="J234" s="155" t="s">
        <v>420</v>
      </c>
      <c r="K234" s="167"/>
      <c r="L234" s="157">
        <v>2</v>
      </c>
      <c r="M234" s="157">
        <v>2</v>
      </c>
      <c r="N234" s="157">
        <v>1</v>
      </c>
      <c r="O234" s="158">
        <v>8</v>
      </c>
    </row>
    <row r="235" spans="1:15" ht="25.5" x14ac:dyDescent="0.25">
      <c r="A235" s="33">
        <v>223</v>
      </c>
      <c r="B235" s="41" t="s">
        <v>1073</v>
      </c>
      <c r="C235" s="150" t="s">
        <v>1185</v>
      </c>
      <c r="D235" s="168">
        <v>30864</v>
      </c>
      <c r="E235" s="168">
        <v>30864</v>
      </c>
      <c r="F235" s="164">
        <v>1814</v>
      </c>
      <c r="G235" s="164">
        <v>20</v>
      </c>
      <c r="H235" s="153"/>
      <c r="I235" s="171"/>
      <c r="J235" s="155" t="s">
        <v>420</v>
      </c>
      <c r="K235" s="167"/>
      <c r="L235" s="157">
        <v>2</v>
      </c>
      <c r="M235" s="157">
        <v>2</v>
      </c>
      <c r="N235" s="157">
        <v>1</v>
      </c>
      <c r="O235" s="158">
        <v>8</v>
      </c>
    </row>
    <row r="236" spans="1:15" ht="25.5" x14ac:dyDescent="0.25">
      <c r="A236" s="33">
        <v>224</v>
      </c>
      <c r="B236" s="41" t="s">
        <v>1073</v>
      </c>
      <c r="C236" s="150" t="s">
        <v>1186</v>
      </c>
      <c r="D236" s="168">
        <v>30864</v>
      </c>
      <c r="E236" s="168">
        <v>30864</v>
      </c>
      <c r="F236" s="164">
        <v>1814</v>
      </c>
      <c r="G236" s="164">
        <v>21</v>
      </c>
      <c r="H236" s="153"/>
      <c r="I236" s="171"/>
      <c r="J236" s="155" t="s">
        <v>420</v>
      </c>
      <c r="K236" s="167"/>
      <c r="L236" s="157">
        <v>2</v>
      </c>
      <c r="M236" s="157">
        <v>2</v>
      </c>
      <c r="N236" s="157">
        <v>1</v>
      </c>
      <c r="O236" s="158">
        <v>8</v>
      </c>
    </row>
    <row r="237" spans="1:15" ht="25.5" x14ac:dyDescent="0.25">
      <c r="A237" s="33">
        <v>225</v>
      </c>
      <c r="B237" s="41" t="s">
        <v>1073</v>
      </c>
      <c r="C237" s="150" t="s">
        <v>1187</v>
      </c>
      <c r="D237" s="168">
        <v>30864</v>
      </c>
      <c r="E237" s="168">
        <v>30864</v>
      </c>
      <c r="F237" s="164">
        <v>1814</v>
      </c>
      <c r="G237" s="164">
        <v>22</v>
      </c>
      <c r="H237" s="153"/>
      <c r="I237" s="171"/>
      <c r="J237" s="155" t="s">
        <v>420</v>
      </c>
      <c r="K237" s="167"/>
      <c r="L237" s="157">
        <v>2</v>
      </c>
      <c r="M237" s="157">
        <v>2</v>
      </c>
      <c r="N237" s="157">
        <v>1</v>
      </c>
      <c r="O237" s="158">
        <v>8</v>
      </c>
    </row>
    <row r="238" spans="1:15" ht="25.5" x14ac:dyDescent="0.25">
      <c r="A238" s="33">
        <v>226</v>
      </c>
      <c r="B238" s="41" t="s">
        <v>1073</v>
      </c>
      <c r="C238" s="150" t="s">
        <v>1188</v>
      </c>
      <c r="D238" s="168">
        <v>30864</v>
      </c>
      <c r="E238" s="168">
        <v>30864</v>
      </c>
      <c r="F238" s="164">
        <v>1814</v>
      </c>
      <c r="G238" s="164">
        <v>23</v>
      </c>
      <c r="H238" s="153"/>
      <c r="I238" s="171"/>
      <c r="J238" s="155" t="s">
        <v>420</v>
      </c>
      <c r="K238" s="167"/>
      <c r="L238" s="157">
        <v>2</v>
      </c>
      <c r="M238" s="157">
        <v>2</v>
      </c>
      <c r="N238" s="157">
        <v>1</v>
      </c>
      <c r="O238" s="158">
        <v>8</v>
      </c>
    </row>
    <row r="239" spans="1:15" ht="25.5" x14ac:dyDescent="0.25">
      <c r="A239" s="33">
        <v>227</v>
      </c>
      <c r="B239" s="41" t="s">
        <v>1073</v>
      </c>
      <c r="C239" s="150" t="s">
        <v>1189</v>
      </c>
      <c r="D239" s="168">
        <v>30864</v>
      </c>
      <c r="E239" s="168">
        <v>30864</v>
      </c>
      <c r="F239" s="164">
        <v>1814</v>
      </c>
      <c r="G239" s="164">
        <v>24</v>
      </c>
      <c r="H239" s="153"/>
      <c r="I239" s="171"/>
      <c r="J239" s="155" t="s">
        <v>420</v>
      </c>
      <c r="K239" s="167"/>
      <c r="L239" s="157">
        <v>2</v>
      </c>
      <c r="M239" s="157">
        <v>2</v>
      </c>
      <c r="N239" s="157">
        <v>1</v>
      </c>
      <c r="O239" s="158">
        <v>8</v>
      </c>
    </row>
    <row r="240" spans="1:15" ht="25.5" x14ac:dyDescent="0.25">
      <c r="A240" s="33">
        <v>228</v>
      </c>
      <c r="B240" s="41" t="s">
        <v>1073</v>
      </c>
      <c r="C240" s="150" t="s">
        <v>1190</v>
      </c>
      <c r="D240" s="168">
        <v>30864</v>
      </c>
      <c r="E240" s="168">
        <v>30864</v>
      </c>
      <c r="F240" s="164">
        <v>1814</v>
      </c>
      <c r="G240" s="164">
        <v>25</v>
      </c>
      <c r="H240" s="153"/>
      <c r="I240" s="171"/>
      <c r="J240" s="155" t="s">
        <v>420</v>
      </c>
      <c r="K240" s="167"/>
      <c r="L240" s="157">
        <v>2</v>
      </c>
      <c r="M240" s="157">
        <v>2</v>
      </c>
      <c r="N240" s="157">
        <v>1</v>
      </c>
      <c r="O240" s="158">
        <v>8</v>
      </c>
    </row>
    <row r="241" spans="1:15" ht="25.5" x14ac:dyDescent="0.25">
      <c r="A241" s="33">
        <v>229</v>
      </c>
      <c r="B241" s="41" t="s">
        <v>1073</v>
      </c>
      <c r="C241" s="150" t="s">
        <v>1191</v>
      </c>
      <c r="D241" s="168">
        <v>30864</v>
      </c>
      <c r="E241" s="168">
        <v>30864</v>
      </c>
      <c r="F241" s="164">
        <v>1814</v>
      </c>
      <c r="G241" s="164">
        <v>26</v>
      </c>
      <c r="H241" s="153"/>
      <c r="I241" s="171"/>
      <c r="J241" s="155" t="s">
        <v>420</v>
      </c>
      <c r="K241" s="167"/>
      <c r="L241" s="157">
        <v>2</v>
      </c>
      <c r="M241" s="157">
        <v>2</v>
      </c>
      <c r="N241" s="157">
        <v>1</v>
      </c>
      <c r="O241" s="158">
        <v>8</v>
      </c>
    </row>
    <row r="242" spans="1:15" ht="25.5" x14ac:dyDescent="0.25">
      <c r="A242" s="33">
        <v>230</v>
      </c>
      <c r="B242" s="41" t="s">
        <v>1073</v>
      </c>
      <c r="C242" s="150" t="s">
        <v>1192</v>
      </c>
      <c r="D242" s="168">
        <v>30864</v>
      </c>
      <c r="E242" s="168">
        <v>30864</v>
      </c>
      <c r="F242" s="164">
        <v>1814</v>
      </c>
      <c r="G242" s="164">
        <v>27</v>
      </c>
      <c r="H242" s="153"/>
      <c r="I242" s="171"/>
      <c r="J242" s="155" t="s">
        <v>420</v>
      </c>
      <c r="K242" s="167"/>
      <c r="L242" s="157">
        <v>2</v>
      </c>
      <c r="M242" s="157">
        <v>2</v>
      </c>
      <c r="N242" s="157">
        <v>1</v>
      </c>
      <c r="O242" s="158">
        <v>8</v>
      </c>
    </row>
    <row r="243" spans="1:15" ht="25.5" x14ac:dyDescent="0.25">
      <c r="A243" s="33">
        <v>231</v>
      </c>
      <c r="B243" s="41" t="s">
        <v>1073</v>
      </c>
      <c r="C243" s="150" t="s">
        <v>1193</v>
      </c>
      <c r="D243" s="168">
        <v>30864</v>
      </c>
      <c r="E243" s="168">
        <v>30864</v>
      </c>
      <c r="F243" s="164">
        <v>1814</v>
      </c>
      <c r="G243" s="164">
        <v>28</v>
      </c>
      <c r="H243" s="153"/>
      <c r="I243" s="171"/>
      <c r="J243" s="155" t="s">
        <v>420</v>
      </c>
      <c r="K243" s="167"/>
      <c r="L243" s="157">
        <v>2</v>
      </c>
      <c r="M243" s="157">
        <v>2</v>
      </c>
      <c r="N243" s="157">
        <v>1</v>
      </c>
      <c r="O243" s="158">
        <v>8</v>
      </c>
    </row>
    <row r="244" spans="1:15" ht="25.5" x14ac:dyDescent="0.25">
      <c r="A244" s="33">
        <v>232</v>
      </c>
      <c r="B244" s="41" t="s">
        <v>1073</v>
      </c>
      <c r="C244" s="150" t="s">
        <v>1194</v>
      </c>
      <c r="D244" s="168">
        <v>30987</v>
      </c>
      <c r="E244" s="168">
        <v>30987</v>
      </c>
      <c r="F244" s="164">
        <v>1814</v>
      </c>
      <c r="G244" s="164">
        <v>29</v>
      </c>
      <c r="H244" s="153"/>
      <c r="I244" s="171"/>
      <c r="J244" s="155" t="s">
        <v>420</v>
      </c>
      <c r="K244" s="167"/>
      <c r="L244" s="157">
        <v>2</v>
      </c>
      <c r="M244" s="157">
        <v>2</v>
      </c>
      <c r="N244" s="157">
        <v>1</v>
      </c>
      <c r="O244" s="158">
        <v>8</v>
      </c>
    </row>
    <row r="245" spans="1:15" ht="25.5" x14ac:dyDescent="0.25">
      <c r="A245" s="33">
        <v>233</v>
      </c>
      <c r="B245" s="41" t="s">
        <v>1073</v>
      </c>
      <c r="C245" s="150" t="s">
        <v>1195</v>
      </c>
      <c r="D245" s="168">
        <v>30987</v>
      </c>
      <c r="E245" s="168">
        <v>30987</v>
      </c>
      <c r="F245" s="164">
        <v>1814</v>
      </c>
      <c r="G245" s="164">
        <v>30</v>
      </c>
      <c r="H245" s="153"/>
      <c r="I245" s="171"/>
      <c r="J245" s="155" t="s">
        <v>420</v>
      </c>
      <c r="K245" s="167"/>
      <c r="L245" s="157">
        <v>2</v>
      </c>
      <c r="M245" s="157">
        <v>2</v>
      </c>
      <c r="N245" s="157">
        <v>1</v>
      </c>
      <c r="O245" s="158">
        <v>8</v>
      </c>
    </row>
    <row r="246" spans="1:15" ht="25.5" x14ac:dyDescent="0.25">
      <c r="A246" s="33">
        <v>234</v>
      </c>
      <c r="B246" s="41" t="s">
        <v>1073</v>
      </c>
      <c r="C246" s="150" t="s">
        <v>1196</v>
      </c>
      <c r="D246" s="168">
        <v>30987</v>
      </c>
      <c r="E246" s="168">
        <v>30987</v>
      </c>
      <c r="F246" s="164">
        <v>1814</v>
      </c>
      <c r="G246" s="164">
        <v>31</v>
      </c>
      <c r="H246" s="153"/>
      <c r="I246" s="171"/>
      <c r="J246" s="155" t="s">
        <v>420</v>
      </c>
      <c r="K246" s="167"/>
      <c r="L246" s="157">
        <v>2</v>
      </c>
      <c r="M246" s="157">
        <v>2</v>
      </c>
      <c r="N246" s="157">
        <v>1</v>
      </c>
      <c r="O246" s="158">
        <v>8</v>
      </c>
    </row>
    <row r="247" spans="1:15" ht="25.5" x14ac:dyDescent="0.25">
      <c r="A247" s="33">
        <v>235</v>
      </c>
      <c r="B247" s="41" t="s">
        <v>1073</v>
      </c>
      <c r="C247" s="150" t="s">
        <v>1197</v>
      </c>
      <c r="D247" s="168">
        <v>30987</v>
      </c>
      <c r="E247" s="168">
        <v>30987</v>
      </c>
      <c r="F247" s="164">
        <v>1814</v>
      </c>
      <c r="G247" s="164">
        <v>32</v>
      </c>
      <c r="H247" s="153"/>
      <c r="I247" s="171"/>
      <c r="J247" s="155" t="s">
        <v>420</v>
      </c>
      <c r="K247" s="167"/>
      <c r="L247" s="157">
        <v>2</v>
      </c>
      <c r="M247" s="157">
        <v>2</v>
      </c>
      <c r="N247" s="157">
        <v>1</v>
      </c>
      <c r="O247" s="158">
        <v>8</v>
      </c>
    </row>
    <row r="248" spans="1:15" ht="25.5" x14ac:dyDescent="0.25">
      <c r="A248" s="33">
        <v>236</v>
      </c>
      <c r="B248" s="41" t="s">
        <v>1073</v>
      </c>
      <c r="C248" s="150" t="s">
        <v>1198</v>
      </c>
      <c r="D248" s="168">
        <v>30987</v>
      </c>
      <c r="E248" s="168">
        <v>30987</v>
      </c>
      <c r="F248" s="164">
        <v>1814</v>
      </c>
      <c r="G248" s="164">
        <v>33</v>
      </c>
      <c r="H248" s="153"/>
      <c r="I248" s="171"/>
      <c r="J248" s="155" t="s">
        <v>420</v>
      </c>
      <c r="K248" s="167"/>
      <c r="L248" s="157">
        <v>2</v>
      </c>
      <c r="M248" s="157">
        <v>2</v>
      </c>
      <c r="N248" s="157">
        <v>1</v>
      </c>
      <c r="O248" s="158">
        <v>8</v>
      </c>
    </row>
    <row r="249" spans="1:15" ht="25.5" x14ac:dyDescent="0.25">
      <c r="A249" s="33">
        <v>237</v>
      </c>
      <c r="B249" s="41" t="s">
        <v>1073</v>
      </c>
      <c r="C249" s="150" t="s">
        <v>1199</v>
      </c>
      <c r="D249" s="168">
        <v>30987</v>
      </c>
      <c r="E249" s="168">
        <v>30987</v>
      </c>
      <c r="F249" s="164">
        <v>1814</v>
      </c>
      <c r="G249" s="164">
        <v>34</v>
      </c>
      <c r="H249" s="153"/>
      <c r="I249" s="171"/>
      <c r="J249" s="155" t="s">
        <v>420</v>
      </c>
      <c r="K249" s="167"/>
      <c r="L249" s="157">
        <v>2</v>
      </c>
      <c r="M249" s="157">
        <v>2</v>
      </c>
      <c r="N249" s="157">
        <v>1</v>
      </c>
      <c r="O249" s="158">
        <v>8</v>
      </c>
    </row>
    <row r="250" spans="1:15" ht="25.5" x14ac:dyDescent="0.25">
      <c r="A250" s="33">
        <v>238</v>
      </c>
      <c r="B250" s="41" t="s">
        <v>1073</v>
      </c>
      <c r="C250" s="150" t="s">
        <v>1200</v>
      </c>
      <c r="D250" s="168">
        <v>30987</v>
      </c>
      <c r="E250" s="168">
        <v>30987</v>
      </c>
      <c r="F250" s="164">
        <v>1814</v>
      </c>
      <c r="G250" s="164">
        <v>35</v>
      </c>
      <c r="H250" s="153"/>
      <c r="I250" s="171"/>
      <c r="J250" s="155" t="s">
        <v>420</v>
      </c>
      <c r="K250" s="167"/>
      <c r="L250" s="157">
        <v>2</v>
      </c>
      <c r="M250" s="157">
        <v>2</v>
      </c>
      <c r="N250" s="157">
        <v>1</v>
      </c>
      <c r="O250" s="158">
        <v>8</v>
      </c>
    </row>
    <row r="251" spans="1:15" ht="25.5" x14ac:dyDescent="0.25">
      <c r="A251" s="33">
        <v>239</v>
      </c>
      <c r="B251" s="41" t="s">
        <v>1073</v>
      </c>
      <c r="C251" s="150" t="s">
        <v>1201</v>
      </c>
      <c r="D251" s="168">
        <v>30987</v>
      </c>
      <c r="E251" s="168">
        <v>30987</v>
      </c>
      <c r="F251" s="164">
        <v>1814</v>
      </c>
      <c r="G251" s="164">
        <v>36</v>
      </c>
      <c r="H251" s="153"/>
      <c r="I251" s="171"/>
      <c r="J251" s="155" t="s">
        <v>420</v>
      </c>
      <c r="K251" s="167"/>
      <c r="L251" s="157">
        <v>2</v>
      </c>
      <c r="M251" s="157">
        <v>2</v>
      </c>
      <c r="N251" s="157">
        <v>1</v>
      </c>
      <c r="O251" s="158">
        <v>8</v>
      </c>
    </row>
    <row r="252" spans="1:15" ht="25.5" x14ac:dyDescent="0.25">
      <c r="A252" s="33">
        <v>240</v>
      </c>
      <c r="B252" s="41" t="s">
        <v>1073</v>
      </c>
      <c r="C252" s="150" t="s">
        <v>1202</v>
      </c>
      <c r="D252" s="168">
        <v>30987</v>
      </c>
      <c r="E252" s="168">
        <v>30987</v>
      </c>
      <c r="F252" s="164">
        <v>1814</v>
      </c>
      <c r="G252" s="164">
        <v>37</v>
      </c>
      <c r="H252" s="153"/>
      <c r="I252" s="171"/>
      <c r="J252" s="155" t="s">
        <v>420</v>
      </c>
      <c r="K252" s="167"/>
      <c r="L252" s="157">
        <v>2</v>
      </c>
      <c r="M252" s="157">
        <v>2</v>
      </c>
      <c r="N252" s="157">
        <v>1</v>
      </c>
      <c r="O252" s="158">
        <v>8</v>
      </c>
    </row>
    <row r="253" spans="1:15" ht="25.5" x14ac:dyDescent="0.25">
      <c r="A253" s="33">
        <v>241</v>
      </c>
      <c r="B253" s="41" t="s">
        <v>1073</v>
      </c>
      <c r="C253" s="150" t="s">
        <v>1203</v>
      </c>
      <c r="D253" s="168">
        <v>30987</v>
      </c>
      <c r="E253" s="168">
        <v>30987</v>
      </c>
      <c r="F253" s="164">
        <v>1814</v>
      </c>
      <c r="G253" s="164">
        <v>38</v>
      </c>
      <c r="H253" s="153"/>
      <c r="I253" s="171"/>
      <c r="J253" s="155" t="s">
        <v>420</v>
      </c>
      <c r="K253" s="167"/>
      <c r="L253" s="157">
        <v>2</v>
      </c>
      <c r="M253" s="157">
        <v>2</v>
      </c>
      <c r="N253" s="157">
        <v>1</v>
      </c>
      <c r="O253" s="158">
        <v>8</v>
      </c>
    </row>
    <row r="254" spans="1:15" ht="25.5" x14ac:dyDescent="0.25">
      <c r="A254" s="33">
        <v>242</v>
      </c>
      <c r="B254" s="41" t="s">
        <v>1073</v>
      </c>
      <c r="C254" s="150" t="s">
        <v>1204</v>
      </c>
      <c r="D254" s="168">
        <v>30987</v>
      </c>
      <c r="E254" s="168">
        <v>30987</v>
      </c>
      <c r="F254" s="164">
        <v>1814</v>
      </c>
      <c r="G254" s="164">
        <v>39</v>
      </c>
      <c r="H254" s="153"/>
      <c r="I254" s="171"/>
      <c r="J254" s="155" t="s">
        <v>420</v>
      </c>
      <c r="K254" s="167"/>
      <c r="L254" s="157">
        <v>2</v>
      </c>
      <c r="M254" s="157">
        <v>2</v>
      </c>
      <c r="N254" s="157">
        <v>1</v>
      </c>
      <c r="O254" s="158">
        <v>8</v>
      </c>
    </row>
    <row r="255" spans="1:15" ht="25.5" x14ac:dyDescent="0.25">
      <c r="A255" s="33">
        <v>243</v>
      </c>
      <c r="B255" s="41" t="s">
        <v>1073</v>
      </c>
      <c r="C255" s="150" t="s">
        <v>1205</v>
      </c>
      <c r="D255" s="168">
        <v>30987</v>
      </c>
      <c r="E255" s="168">
        <v>30987</v>
      </c>
      <c r="F255" s="164">
        <v>1814</v>
      </c>
      <c r="G255" s="164">
        <v>40</v>
      </c>
      <c r="H255" s="153"/>
      <c r="I255" s="171"/>
      <c r="J255" s="155" t="s">
        <v>420</v>
      </c>
      <c r="K255" s="167"/>
      <c r="L255" s="157">
        <v>2</v>
      </c>
      <c r="M255" s="157">
        <v>2</v>
      </c>
      <c r="N255" s="157">
        <v>1</v>
      </c>
      <c r="O255" s="158">
        <v>8</v>
      </c>
    </row>
    <row r="256" spans="1:15" ht="25.5" x14ac:dyDescent="0.25">
      <c r="A256" s="33">
        <v>244</v>
      </c>
      <c r="B256" s="41" t="s">
        <v>1073</v>
      </c>
      <c r="C256" s="150" t="s">
        <v>1206</v>
      </c>
      <c r="D256" s="168">
        <v>30987</v>
      </c>
      <c r="E256" s="168">
        <v>30987</v>
      </c>
      <c r="F256" s="164">
        <v>1815</v>
      </c>
      <c r="G256" s="164">
        <v>1</v>
      </c>
      <c r="H256" s="153"/>
      <c r="I256" s="171"/>
      <c r="J256" s="155" t="s">
        <v>420</v>
      </c>
      <c r="K256" s="167"/>
      <c r="L256" s="157">
        <v>2</v>
      </c>
      <c r="M256" s="157">
        <v>2</v>
      </c>
      <c r="N256" s="157">
        <v>1</v>
      </c>
      <c r="O256" s="158">
        <v>9</v>
      </c>
    </row>
    <row r="257" spans="1:15" ht="25.5" x14ac:dyDescent="0.25">
      <c r="A257" s="33">
        <v>245</v>
      </c>
      <c r="B257" s="41" t="s">
        <v>1073</v>
      </c>
      <c r="C257" s="150" t="s">
        <v>1207</v>
      </c>
      <c r="D257" s="168">
        <v>30987</v>
      </c>
      <c r="E257" s="168">
        <v>30987</v>
      </c>
      <c r="F257" s="164">
        <v>1815</v>
      </c>
      <c r="G257" s="164">
        <v>2</v>
      </c>
      <c r="H257" s="153"/>
      <c r="I257" s="171"/>
      <c r="J257" s="155" t="s">
        <v>420</v>
      </c>
      <c r="K257" s="167"/>
      <c r="L257" s="157">
        <v>2</v>
      </c>
      <c r="M257" s="157">
        <v>2</v>
      </c>
      <c r="N257" s="157">
        <v>1</v>
      </c>
      <c r="O257" s="158">
        <v>9</v>
      </c>
    </row>
    <row r="258" spans="1:15" ht="25.5" x14ac:dyDescent="0.25">
      <c r="A258" s="33">
        <v>246</v>
      </c>
      <c r="B258" s="41" t="s">
        <v>1073</v>
      </c>
      <c r="C258" s="150" t="s">
        <v>1208</v>
      </c>
      <c r="D258" s="168">
        <v>30987</v>
      </c>
      <c r="E258" s="168">
        <v>30987</v>
      </c>
      <c r="F258" s="164">
        <v>1815</v>
      </c>
      <c r="G258" s="164">
        <v>3</v>
      </c>
      <c r="H258" s="153"/>
      <c r="I258" s="171"/>
      <c r="J258" s="155" t="s">
        <v>420</v>
      </c>
      <c r="K258" s="167"/>
      <c r="L258" s="157">
        <v>2</v>
      </c>
      <c r="M258" s="157">
        <v>2</v>
      </c>
      <c r="N258" s="157">
        <v>1</v>
      </c>
      <c r="O258" s="158">
        <v>9</v>
      </c>
    </row>
    <row r="259" spans="1:15" ht="25.5" x14ac:dyDescent="0.25">
      <c r="A259" s="33">
        <v>247</v>
      </c>
      <c r="B259" s="41" t="s">
        <v>1073</v>
      </c>
      <c r="C259" s="150" t="s">
        <v>1209</v>
      </c>
      <c r="D259" s="168">
        <v>30987</v>
      </c>
      <c r="E259" s="168">
        <v>30987</v>
      </c>
      <c r="F259" s="164">
        <v>1815</v>
      </c>
      <c r="G259" s="164">
        <v>4</v>
      </c>
      <c r="H259" s="153"/>
      <c r="I259" s="171"/>
      <c r="J259" s="155" t="s">
        <v>420</v>
      </c>
      <c r="K259" s="167"/>
      <c r="L259" s="157">
        <v>2</v>
      </c>
      <c r="M259" s="157">
        <v>2</v>
      </c>
      <c r="N259" s="157">
        <v>1</v>
      </c>
      <c r="O259" s="158">
        <v>9</v>
      </c>
    </row>
    <row r="260" spans="1:15" ht="25.5" x14ac:dyDescent="0.25">
      <c r="A260" s="33">
        <v>248</v>
      </c>
      <c r="B260" s="41" t="s">
        <v>1073</v>
      </c>
      <c r="C260" s="150" t="s">
        <v>1210</v>
      </c>
      <c r="D260" s="168">
        <v>30987</v>
      </c>
      <c r="E260" s="168">
        <v>30987</v>
      </c>
      <c r="F260" s="164">
        <v>1815</v>
      </c>
      <c r="G260" s="164">
        <v>5</v>
      </c>
      <c r="H260" s="153"/>
      <c r="I260" s="171"/>
      <c r="J260" s="155" t="s">
        <v>420</v>
      </c>
      <c r="K260" s="167"/>
      <c r="L260" s="157">
        <v>2</v>
      </c>
      <c r="M260" s="157">
        <v>2</v>
      </c>
      <c r="N260" s="157">
        <v>1</v>
      </c>
      <c r="O260" s="158">
        <v>9</v>
      </c>
    </row>
    <row r="261" spans="1:15" ht="25.5" x14ac:dyDescent="0.25">
      <c r="A261" s="33">
        <v>249</v>
      </c>
      <c r="B261" s="41" t="s">
        <v>1073</v>
      </c>
      <c r="C261" s="150" t="s">
        <v>1211</v>
      </c>
      <c r="D261" s="168">
        <v>30987</v>
      </c>
      <c r="E261" s="168">
        <v>30987</v>
      </c>
      <c r="F261" s="164">
        <v>1815</v>
      </c>
      <c r="G261" s="164">
        <v>6</v>
      </c>
      <c r="H261" s="153"/>
      <c r="I261" s="171"/>
      <c r="J261" s="155" t="s">
        <v>420</v>
      </c>
      <c r="K261" s="167"/>
      <c r="L261" s="157">
        <v>2</v>
      </c>
      <c r="M261" s="157">
        <v>2</v>
      </c>
      <c r="N261" s="157">
        <v>1</v>
      </c>
      <c r="O261" s="158">
        <v>9</v>
      </c>
    </row>
    <row r="262" spans="1:15" ht="25.5" x14ac:dyDescent="0.25">
      <c r="A262" s="33">
        <v>250</v>
      </c>
      <c r="B262" s="41" t="s">
        <v>1073</v>
      </c>
      <c r="C262" s="150" t="s">
        <v>1212</v>
      </c>
      <c r="D262" s="168">
        <v>30864</v>
      </c>
      <c r="E262" s="168">
        <v>30864</v>
      </c>
      <c r="F262" s="164">
        <v>1815</v>
      </c>
      <c r="G262" s="164">
        <v>7</v>
      </c>
      <c r="H262" s="153"/>
      <c r="I262" s="171"/>
      <c r="J262" s="155" t="s">
        <v>420</v>
      </c>
      <c r="K262" s="167"/>
      <c r="L262" s="157">
        <v>2</v>
      </c>
      <c r="M262" s="157">
        <v>2</v>
      </c>
      <c r="N262" s="157">
        <v>1</v>
      </c>
      <c r="O262" s="158">
        <v>9</v>
      </c>
    </row>
    <row r="263" spans="1:15" ht="25.5" x14ac:dyDescent="0.25">
      <c r="A263" s="33">
        <v>251</v>
      </c>
      <c r="B263" s="41" t="s">
        <v>1073</v>
      </c>
      <c r="C263" s="150" t="s">
        <v>1213</v>
      </c>
      <c r="D263" s="168">
        <v>30864</v>
      </c>
      <c r="E263" s="168">
        <v>30864</v>
      </c>
      <c r="F263" s="164">
        <v>1815</v>
      </c>
      <c r="G263" s="164">
        <v>8</v>
      </c>
      <c r="H263" s="153"/>
      <c r="I263" s="171"/>
      <c r="J263" s="155" t="s">
        <v>420</v>
      </c>
      <c r="K263" s="167"/>
      <c r="L263" s="157">
        <v>2</v>
      </c>
      <c r="M263" s="157">
        <v>2</v>
      </c>
      <c r="N263" s="157">
        <v>1</v>
      </c>
      <c r="O263" s="158">
        <v>9</v>
      </c>
    </row>
    <row r="264" spans="1:15" ht="25.5" x14ac:dyDescent="0.25">
      <c r="A264" s="33">
        <v>252</v>
      </c>
      <c r="B264" s="41" t="s">
        <v>1073</v>
      </c>
      <c r="C264" s="150" t="s">
        <v>1214</v>
      </c>
      <c r="D264" s="168">
        <v>30864</v>
      </c>
      <c r="E264" s="168">
        <v>30864</v>
      </c>
      <c r="F264" s="164">
        <v>1815</v>
      </c>
      <c r="G264" s="164">
        <v>9</v>
      </c>
      <c r="H264" s="153"/>
      <c r="I264" s="171"/>
      <c r="J264" s="155" t="s">
        <v>420</v>
      </c>
      <c r="K264" s="167"/>
      <c r="L264" s="157">
        <v>2</v>
      </c>
      <c r="M264" s="157">
        <v>2</v>
      </c>
      <c r="N264" s="157">
        <v>1</v>
      </c>
      <c r="O264" s="158">
        <v>9</v>
      </c>
    </row>
    <row r="265" spans="1:15" ht="25.5" x14ac:dyDescent="0.25">
      <c r="A265" s="33">
        <v>253</v>
      </c>
      <c r="B265" s="41" t="s">
        <v>1073</v>
      </c>
      <c r="C265" s="150" t="s">
        <v>1215</v>
      </c>
      <c r="D265" s="168">
        <v>30864</v>
      </c>
      <c r="E265" s="168">
        <v>30864</v>
      </c>
      <c r="F265" s="164">
        <v>1815</v>
      </c>
      <c r="G265" s="164">
        <v>10</v>
      </c>
      <c r="H265" s="153"/>
      <c r="I265" s="171"/>
      <c r="J265" s="155" t="s">
        <v>420</v>
      </c>
      <c r="K265" s="167"/>
      <c r="L265" s="157">
        <v>2</v>
      </c>
      <c r="M265" s="157">
        <v>2</v>
      </c>
      <c r="N265" s="157">
        <v>1</v>
      </c>
      <c r="O265" s="158">
        <v>9</v>
      </c>
    </row>
    <row r="266" spans="1:15" ht="25.5" x14ac:dyDescent="0.25">
      <c r="A266" s="33">
        <v>254</v>
      </c>
      <c r="B266" s="41" t="s">
        <v>1073</v>
      </c>
      <c r="C266" s="150" t="s">
        <v>1216</v>
      </c>
      <c r="D266" s="168">
        <v>30864</v>
      </c>
      <c r="E266" s="168">
        <v>30864</v>
      </c>
      <c r="F266" s="164">
        <v>1815</v>
      </c>
      <c r="G266" s="164">
        <v>11</v>
      </c>
      <c r="H266" s="153"/>
      <c r="I266" s="171"/>
      <c r="J266" s="155" t="s">
        <v>420</v>
      </c>
      <c r="K266" s="167"/>
      <c r="L266" s="157">
        <v>2</v>
      </c>
      <c r="M266" s="157">
        <v>2</v>
      </c>
      <c r="N266" s="157">
        <v>1</v>
      </c>
      <c r="O266" s="158">
        <v>9</v>
      </c>
    </row>
    <row r="267" spans="1:15" ht="25.5" x14ac:dyDescent="0.25">
      <c r="A267" s="33">
        <v>255</v>
      </c>
      <c r="B267" s="41" t="s">
        <v>1073</v>
      </c>
      <c r="C267" s="150" t="s">
        <v>1217</v>
      </c>
      <c r="D267" s="168">
        <v>30864</v>
      </c>
      <c r="E267" s="168">
        <v>30864</v>
      </c>
      <c r="F267" s="164">
        <v>1815</v>
      </c>
      <c r="G267" s="164">
        <v>12</v>
      </c>
      <c r="H267" s="153"/>
      <c r="I267" s="171"/>
      <c r="J267" s="155" t="s">
        <v>420</v>
      </c>
      <c r="K267" s="167"/>
      <c r="L267" s="157">
        <v>2</v>
      </c>
      <c r="M267" s="157">
        <v>2</v>
      </c>
      <c r="N267" s="157">
        <v>1</v>
      </c>
      <c r="O267" s="158">
        <v>9</v>
      </c>
    </row>
    <row r="268" spans="1:15" ht="25.5" x14ac:dyDescent="0.25">
      <c r="A268" s="33">
        <v>256</v>
      </c>
      <c r="B268" s="41" t="s">
        <v>1073</v>
      </c>
      <c r="C268" s="150" t="s">
        <v>1218</v>
      </c>
      <c r="D268" s="168">
        <v>30864</v>
      </c>
      <c r="E268" s="168">
        <v>30864</v>
      </c>
      <c r="F268" s="164">
        <v>1815</v>
      </c>
      <c r="G268" s="164">
        <v>13</v>
      </c>
      <c r="H268" s="153"/>
      <c r="I268" s="171"/>
      <c r="J268" s="155" t="s">
        <v>420</v>
      </c>
      <c r="K268" s="167"/>
      <c r="L268" s="157">
        <v>2</v>
      </c>
      <c r="M268" s="157">
        <v>2</v>
      </c>
      <c r="N268" s="157">
        <v>1</v>
      </c>
      <c r="O268" s="158">
        <v>9</v>
      </c>
    </row>
    <row r="269" spans="1:15" ht="25.5" x14ac:dyDescent="0.25">
      <c r="A269" s="33">
        <v>257</v>
      </c>
      <c r="B269" s="41" t="s">
        <v>1073</v>
      </c>
      <c r="C269" s="150" t="s">
        <v>1219</v>
      </c>
      <c r="D269" s="168">
        <v>30864</v>
      </c>
      <c r="E269" s="168">
        <v>30864</v>
      </c>
      <c r="F269" s="164">
        <v>1815</v>
      </c>
      <c r="G269" s="164">
        <v>14</v>
      </c>
      <c r="H269" s="153"/>
      <c r="I269" s="171"/>
      <c r="J269" s="155" t="s">
        <v>420</v>
      </c>
      <c r="K269" s="167"/>
      <c r="L269" s="157">
        <v>2</v>
      </c>
      <c r="M269" s="157">
        <v>2</v>
      </c>
      <c r="N269" s="157">
        <v>1</v>
      </c>
      <c r="O269" s="158">
        <v>9</v>
      </c>
    </row>
    <row r="270" spans="1:15" ht="25.5" x14ac:dyDescent="0.25">
      <c r="A270" s="33">
        <v>258</v>
      </c>
      <c r="B270" s="41" t="s">
        <v>1073</v>
      </c>
      <c r="C270" s="150" t="s">
        <v>1220</v>
      </c>
      <c r="D270" s="168">
        <v>30864</v>
      </c>
      <c r="E270" s="168">
        <v>30864</v>
      </c>
      <c r="F270" s="164">
        <v>1815</v>
      </c>
      <c r="G270" s="164">
        <v>15</v>
      </c>
      <c r="H270" s="153"/>
      <c r="I270" s="171"/>
      <c r="J270" s="155" t="s">
        <v>420</v>
      </c>
      <c r="K270" s="167"/>
      <c r="L270" s="157">
        <v>2</v>
      </c>
      <c r="M270" s="157">
        <v>2</v>
      </c>
      <c r="N270" s="157">
        <v>1</v>
      </c>
      <c r="O270" s="158">
        <v>9</v>
      </c>
    </row>
    <row r="271" spans="1:15" ht="25.5" x14ac:dyDescent="0.25">
      <c r="A271" s="33">
        <v>259</v>
      </c>
      <c r="B271" s="41" t="s">
        <v>1073</v>
      </c>
      <c r="C271" s="150" t="s">
        <v>1221</v>
      </c>
      <c r="D271" s="168">
        <v>30864</v>
      </c>
      <c r="E271" s="168">
        <v>30864</v>
      </c>
      <c r="F271" s="164">
        <v>1815</v>
      </c>
      <c r="G271" s="164">
        <v>16</v>
      </c>
      <c r="H271" s="153"/>
      <c r="I271" s="171"/>
      <c r="J271" s="155" t="s">
        <v>420</v>
      </c>
      <c r="K271" s="167"/>
      <c r="L271" s="157">
        <v>2</v>
      </c>
      <c r="M271" s="157">
        <v>2</v>
      </c>
      <c r="N271" s="157">
        <v>1</v>
      </c>
      <c r="O271" s="158">
        <v>9</v>
      </c>
    </row>
    <row r="272" spans="1:15" ht="25.5" x14ac:dyDescent="0.25">
      <c r="A272" s="33">
        <v>260</v>
      </c>
      <c r="B272" s="41" t="s">
        <v>1073</v>
      </c>
      <c r="C272" s="150" t="s">
        <v>1222</v>
      </c>
      <c r="D272" s="168">
        <v>30864</v>
      </c>
      <c r="E272" s="168">
        <v>30864</v>
      </c>
      <c r="F272" s="164">
        <v>1815</v>
      </c>
      <c r="G272" s="164">
        <v>17</v>
      </c>
      <c r="H272" s="153"/>
      <c r="I272" s="171"/>
      <c r="J272" s="155" t="s">
        <v>420</v>
      </c>
      <c r="K272" s="167"/>
      <c r="L272" s="157">
        <v>2</v>
      </c>
      <c r="M272" s="157">
        <v>2</v>
      </c>
      <c r="N272" s="157">
        <v>1</v>
      </c>
      <c r="O272" s="158">
        <v>9</v>
      </c>
    </row>
    <row r="273" spans="1:15" ht="25.5" x14ac:dyDescent="0.25">
      <c r="A273" s="33">
        <v>261</v>
      </c>
      <c r="B273" s="41" t="s">
        <v>1073</v>
      </c>
      <c r="C273" s="150" t="s">
        <v>1223</v>
      </c>
      <c r="D273" s="168">
        <v>30864</v>
      </c>
      <c r="E273" s="168">
        <v>30864</v>
      </c>
      <c r="F273" s="164">
        <v>1815</v>
      </c>
      <c r="G273" s="164">
        <v>18</v>
      </c>
      <c r="H273" s="153"/>
      <c r="I273" s="171"/>
      <c r="J273" s="155" t="s">
        <v>420</v>
      </c>
      <c r="K273" s="167"/>
      <c r="L273" s="157">
        <v>2</v>
      </c>
      <c r="M273" s="157">
        <v>2</v>
      </c>
      <c r="N273" s="157">
        <v>1</v>
      </c>
      <c r="O273" s="158">
        <v>9</v>
      </c>
    </row>
    <row r="274" spans="1:15" ht="25.5" x14ac:dyDescent="0.25">
      <c r="A274" s="33">
        <v>262</v>
      </c>
      <c r="B274" s="41" t="s">
        <v>1073</v>
      </c>
      <c r="C274" s="150" t="s">
        <v>1224</v>
      </c>
      <c r="D274" s="168">
        <v>30864</v>
      </c>
      <c r="E274" s="168">
        <v>30864</v>
      </c>
      <c r="F274" s="164">
        <v>1815</v>
      </c>
      <c r="G274" s="164">
        <v>19</v>
      </c>
      <c r="H274" s="153"/>
      <c r="I274" s="171"/>
      <c r="J274" s="155" t="s">
        <v>420</v>
      </c>
      <c r="K274" s="167"/>
      <c r="L274" s="157">
        <v>2</v>
      </c>
      <c r="M274" s="157">
        <v>2</v>
      </c>
      <c r="N274" s="157">
        <v>1</v>
      </c>
      <c r="O274" s="158">
        <v>9</v>
      </c>
    </row>
    <row r="275" spans="1:15" ht="25.5" x14ac:dyDescent="0.25">
      <c r="A275" s="33">
        <v>263</v>
      </c>
      <c r="B275" s="41" t="s">
        <v>1073</v>
      </c>
      <c r="C275" s="150" t="s">
        <v>1225</v>
      </c>
      <c r="D275" s="168">
        <v>30864</v>
      </c>
      <c r="E275" s="168">
        <v>30864</v>
      </c>
      <c r="F275" s="164">
        <v>1815</v>
      </c>
      <c r="G275" s="164">
        <v>20</v>
      </c>
      <c r="H275" s="153"/>
      <c r="I275" s="171"/>
      <c r="J275" s="155" t="s">
        <v>420</v>
      </c>
      <c r="K275" s="167"/>
      <c r="L275" s="157">
        <v>2</v>
      </c>
      <c r="M275" s="157">
        <v>2</v>
      </c>
      <c r="N275" s="157">
        <v>1</v>
      </c>
      <c r="O275" s="158">
        <v>9</v>
      </c>
    </row>
    <row r="276" spans="1:15" ht="25.5" x14ac:dyDescent="0.25">
      <c r="A276" s="33">
        <v>264</v>
      </c>
      <c r="B276" s="41" t="s">
        <v>1073</v>
      </c>
      <c r="C276" s="150" t="s">
        <v>1226</v>
      </c>
      <c r="D276" s="168">
        <v>30864</v>
      </c>
      <c r="E276" s="168">
        <v>30864</v>
      </c>
      <c r="F276" s="164">
        <v>1815</v>
      </c>
      <c r="G276" s="164">
        <v>21</v>
      </c>
      <c r="H276" s="153"/>
      <c r="I276" s="171"/>
      <c r="J276" s="155" t="s">
        <v>420</v>
      </c>
      <c r="K276" s="167"/>
      <c r="L276" s="157">
        <v>2</v>
      </c>
      <c r="M276" s="157">
        <v>2</v>
      </c>
      <c r="N276" s="157">
        <v>1</v>
      </c>
      <c r="O276" s="158">
        <v>9</v>
      </c>
    </row>
    <row r="277" spans="1:15" ht="25.5" x14ac:dyDescent="0.25">
      <c r="A277" s="33">
        <v>265</v>
      </c>
      <c r="B277" s="41" t="s">
        <v>1073</v>
      </c>
      <c r="C277" s="150" t="s">
        <v>1227</v>
      </c>
      <c r="D277" s="168">
        <v>30864</v>
      </c>
      <c r="E277" s="168">
        <v>30864</v>
      </c>
      <c r="F277" s="164">
        <v>1815</v>
      </c>
      <c r="G277" s="164">
        <v>22</v>
      </c>
      <c r="H277" s="153"/>
      <c r="I277" s="171"/>
      <c r="J277" s="155" t="s">
        <v>420</v>
      </c>
      <c r="K277" s="167"/>
      <c r="L277" s="157">
        <v>2</v>
      </c>
      <c r="M277" s="157">
        <v>2</v>
      </c>
      <c r="N277" s="157">
        <v>1</v>
      </c>
      <c r="O277" s="158">
        <v>9</v>
      </c>
    </row>
    <row r="278" spans="1:15" ht="25.5" x14ac:dyDescent="0.25">
      <c r="A278" s="33">
        <v>266</v>
      </c>
      <c r="B278" s="41" t="s">
        <v>1073</v>
      </c>
      <c r="C278" s="150" t="s">
        <v>1228</v>
      </c>
      <c r="D278" s="168">
        <v>30864</v>
      </c>
      <c r="E278" s="168">
        <v>30864</v>
      </c>
      <c r="F278" s="164">
        <v>1815</v>
      </c>
      <c r="G278" s="164">
        <v>23</v>
      </c>
      <c r="H278" s="153"/>
      <c r="I278" s="171"/>
      <c r="J278" s="155" t="s">
        <v>420</v>
      </c>
      <c r="K278" s="167"/>
      <c r="L278" s="157">
        <v>2</v>
      </c>
      <c r="M278" s="157">
        <v>2</v>
      </c>
      <c r="N278" s="157">
        <v>1</v>
      </c>
      <c r="O278" s="158">
        <v>9</v>
      </c>
    </row>
    <row r="279" spans="1:15" ht="25.5" x14ac:dyDescent="0.25">
      <c r="A279" s="33">
        <v>267</v>
      </c>
      <c r="B279" s="41" t="s">
        <v>1073</v>
      </c>
      <c r="C279" s="150" t="s">
        <v>1229</v>
      </c>
      <c r="D279" s="168">
        <v>30864</v>
      </c>
      <c r="E279" s="168">
        <v>30864</v>
      </c>
      <c r="F279" s="164">
        <v>1815</v>
      </c>
      <c r="G279" s="164">
        <v>24</v>
      </c>
      <c r="H279" s="153"/>
      <c r="I279" s="171"/>
      <c r="J279" s="155" t="s">
        <v>420</v>
      </c>
      <c r="K279" s="167"/>
      <c r="L279" s="157">
        <v>2</v>
      </c>
      <c r="M279" s="157">
        <v>2</v>
      </c>
      <c r="N279" s="157">
        <v>1</v>
      </c>
      <c r="O279" s="158">
        <v>9</v>
      </c>
    </row>
    <row r="280" spans="1:15" ht="25.5" x14ac:dyDescent="0.25">
      <c r="A280" s="33">
        <v>268</v>
      </c>
      <c r="B280" s="41" t="s">
        <v>1073</v>
      </c>
      <c r="C280" s="150" t="s">
        <v>1230</v>
      </c>
      <c r="D280" s="168">
        <v>30864</v>
      </c>
      <c r="E280" s="168">
        <v>30864</v>
      </c>
      <c r="F280" s="164">
        <v>1815</v>
      </c>
      <c r="G280" s="164">
        <v>25</v>
      </c>
      <c r="H280" s="153"/>
      <c r="I280" s="171"/>
      <c r="J280" s="155" t="s">
        <v>420</v>
      </c>
      <c r="K280" s="167"/>
      <c r="L280" s="157">
        <v>2</v>
      </c>
      <c r="M280" s="157">
        <v>2</v>
      </c>
      <c r="N280" s="157">
        <v>1</v>
      </c>
      <c r="O280" s="158">
        <v>9</v>
      </c>
    </row>
    <row r="281" spans="1:15" ht="25.5" x14ac:dyDescent="0.25">
      <c r="A281" s="33">
        <v>269</v>
      </c>
      <c r="B281" s="41" t="s">
        <v>1073</v>
      </c>
      <c r="C281" s="150" t="s">
        <v>1231</v>
      </c>
      <c r="D281" s="168">
        <v>30864</v>
      </c>
      <c r="E281" s="168">
        <v>30864</v>
      </c>
      <c r="F281" s="164">
        <v>1815</v>
      </c>
      <c r="G281" s="164">
        <v>26</v>
      </c>
      <c r="H281" s="153"/>
      <c r="I281" s="171"/>
      <c r="J281" s="155" t="s">
        <v>420</v>
      </c>
      <c r="K281" s="167"/>
      <c r="L281" s="157">
        <v>2</v>
      </c>
      <c r="M281" s="157">
        <v>2</v>
      </c>
      <c r="N281" s="157">
        <v>1</v>
      </c>
      <c r="O281" s="158">
        <v>9</v>
      </c>
    </row>
    <row r="282" spans="1:15" ht="25.5" x14ac:dyDescent="0.25">
      <c r="A282" s="33">
        <v>270</v>
      </c>
      <c r="B282" s="41" t="s">
        <v>1073</v>
      </c>
      <c r="C282" s="150" t="s">
        <v>1232</v>
      </c>
      <c r="D282" s="168">
        <v>30864</v>
      </c>
      <c r="E282" s="168">
        <v>30864</v>
      </c>
      <c r="F282" s="164">
        <v>1815</v>
      </c>
      <c r="G282" s="164">
        <v>27</v>
      </c>
      <c r="H282" s="153"/>
      <c r="I282" s="171"/>
      <c r="J282" s="155" t="s">
        <v>420</v>
      </c>
      <c r="K282" s="167"/>
      <c r="L282" s="157">
        <v>2</v>
      </c>
      <c r="M282" s="157">
        <v>2</v>
      </c>
      <c r="N282" s="157">
        <v>1</v>
      </c>
      <c r="O282" s="158">
        <v>9</v>
      </c>
    </row>
    <row r="283" spans="1:15" ht="25.5" x14ac:dyDescent="0.25">
      <c r="A283" s="33">
        <v>271</v>
      </c>
      <c r="B283" s="41" t="s">
        <v>1073</v>
      </c>
      <c r="C283" s="150" t="s">
        <v>1233</v>
      </c>
      <c r="D283" s="168">
        <v>30864</v>
      </c>
      <c r="E283" s="168">
        <v>30864</v>
      </c>
      <c r="F283" s="164">
        <v>1815</v>
      </c>
      <c r="G283" s="164">
        <v>28</v>
      </c>
      <c r="H283" s="153"/>
      <c r="I283" s="171"/>
      <c r="J283" s="155" t="s">
        <v>420</v>
      </c>
      <c r="K283" s="167"/>
      <c r="L283" s="157">
        <v>2</v>
      </c>
      <c r="M283" s="157">
        <v>2</v>
      </c>
      <c r="N283" s="157">
        <v>1</v>
      </c>
      <c r="O283" s="158">
        <v>9</v>
      </c>
    </row>
    <row r="284" spans="1:15" ht="25.5" x14ac:dyDescent="0.25">
      <c r="A284" s="33">
        <v>272</v>
      </c>
      <c r="B284" s="41" t="s">
        <v>1073</v>
      </c>
      <c r="C284" s="150" t="s">
        <v>1234</v>
      </c>
      <c r="D284" s="168">
        <v>30864</v>
      </c>
      <c r="E284" s="168">
        <v>30864</v>
      </c>
      <c r="F284" s="164">
        <v>1815</v>
      </c>
      <c r="G284" s="164">
        <v>29</v>
      </c>
      <c r="H284" s="153"/>
      <c r="I284" s="171"/>
      <c r="J284" s="155" t="s">
        <v>420</v>
      </c>
      <c r="K284" s="167"/>
      <c r="L284" s="157">
        <v>2</v>
      </c>
      <c r="M284" s="157">
        <v>2</v>
      </c>
      <c r="N284" s="157">
        <v>1</v>
      </c>
      <c r="O284" s="158">
        <v>9</v>
      </c>
    </row>
    <row r="285" spans="1:15" ht="25.5" x14ac:dyDescent="0.25">
      <c r="A285" s="33">
        <v>273</v>
      </c>
      <c r="B285" s="41" t="s">
        <v>1073</v>
      </c>
      <c r="C285" s="150" t="s">
        <v>1235</v>
      </c>
      <c r="D285" s="168">
        <v>30864</v>
      </c>
      <c r="E285" s="168">
        <v>30864</v>
      </c>
      <c r="F285" s="164">
        <v>1815</v>
      </c>
      <c r="G285" s="164">
        <v>30</v>
      </c>
      <c r="H285" s="153"/>
      <c r="I285" s="171"/>
      <c r="J285" s="155" t="s">
        <v>420</v>
      </c>
      <c r="K285" s="167"/>
      <c r="L285" s="157">
        <v>2</v>
      </c>
      <c r="M285" s="157">
        <v>2</v>
      </c>
      <c r="N285" s="157">
        <v>1</v>
      </c>
      <c r="O285" s="158">
        <v>9</v>
      </c>
    </row>
    <row r="286" spans="1:15" ht="25.5" x14ac:dyDescent="0.25">
      <c r="A286" s="33">
        <v>274</v>
      </c>
      <c r="B286" s="41" t="s">
        <v>1073</v>
      </c>
      <c r="C286" s="150" t="s">
        <v>1236</v>
      </c>
      <c r="D286" s="168">
        <v>30864</v>
      </c>
      <c r="E286" s="168">
        <v>30864</v>
      </c>
      <c r="F286" s="164">
        <v>1815</v>
      </c>
      <c r="G286" s="164">
        <v>31</v>
      </c>
      <c r="H286" s="153"/>
      <c r="I286" s="171"/>
      <c r="J286" s="155" t="s">
        <v>420</v>
      </c>
      <c r="K286" s="167"/>
      <c r="L286" s="157">
        <v>2</v>
      </c>
      <c r="M286" s="157">
        <v>2</v>
      </c>
      <c r="N286" s="157">
        <v>1</v>
      </c>
      <c r="O286" s="158">
        <v>9</v>
      </c>
    </row>
    <row r="287" spans="1:15" ht="25.5" x14ac:dyDescent="0.25">
      <c r="A287" s="33">
        <v>275</v>
      </c>
      <c r="B287" s="41" t="s">
        <v>1073</v>
      </c>
      <c r="C287" s="150" t="s">
        <v>1237</v>
      </c>
      <c r="D287" s="168">
        <v>30864</v>
      </c>
      <c r="E287" s="168">
        <v>30864</v>
      </c>
      <c r="F287" s="164">
        <v>1815</v>
      </c>
      <c r="G287" s="164">
        <v>32</v>
      </c>
      <c r="H287" s="153"/>
      <c r="I287" s="171"/>
      <c r="J287" s="155" t="s">
        <v>420</v>
      </c>
      <c r="K287" s="167"/>
      <c r="L287" s="157">
        <v>2</v>
      </c>
      <c r="M287" s="157">
        <v>2</v>
      </c>
      <c r="N287" s="157">
        <v>1</v>
      </c>
      <c r="O287" s="158">
        <v>9</v>
      </c>
    </row>
    <row r="288" spans="1:15" ht="25.5" x14ac:dyDescent="0.25">
      <c r="A288" s="33">
        <v>276</v>
      </c>
      <c r="B288" s="41" t="s">
        <v>1073</v>
      </c>
      <c r="C288" s="150" t="s">
        <v>1238</v>
      </c>
      <c r="D288" s="168">
        <v>30864</v>
      </c>
      <c r="E288" s="168">
        <v>30864</v>
      </c>
      <c r="F288" s="164">
        <v>1815</v>
      </c>
      <c r="G288" s="164">
        <v>33</v>
      </c>
      <c r="H288" s="153"/>
      <c r="I288" s="171"/>
      <c r="J288" s="155" t="s">
        <v>420</v>
      </c>
      <c r="K288" s="167"/>
      <c r="L288" s="157">
        <v>2</v>
      </c>
      <c r="M288" s="157">
        <v>2</v>
      </c>
      <c r="N288" s="157">
        <v>1</v>
      </c>
      <c r="O288" s="158">
        <v>9</v>
      </c>
    </row>
    <row r="289" spans="1:15" ht="25.5" x14ac:dyDescent="0.25">
      <c r="A289" s="33">
        <v>277</v>
      </c>
      <c r="B289" s="41" t="s">
        <v>1073</v>
      </c>
      <c r="C289" s="150" t="s">
        <v>1239</v>
      </c>
      <c r="D289" s="168">
        <v>30864</v>
      </c>
      <c r="E289" s="168">
        <v>30864</v>
      </c>
      <c r="F289" s="164">
        <v>1815</v>
      </c>
      <c r="G289" s="164">
        <v>34</v>
      </c>
      <c r="H289" s="153"/>
      <c r="I289" s="171"/>
      <c r="J289" s="155" t="s">
        <v>420</v>
      </c>
      <c r="K289" s="167"/>
      <c r="L289" s="157">
        <v>2</v>
      </c>
      <c r="M289" s="157">
        <v>2</v>
      </c>
      <c r="N289" s="157">
        <v>1</v>
      </c>
      <c r="O289" s="158">
        <v>9</v>
      </c>
    </row>
    <row r="290" spans="1:15" ht="25.5" x14ac:dyDescent="0.25">
      <c r="A290" s="33">
        <v>278</v>
      </c>
      <c r="B290" s="41" t="s">
        <v>1073</v>
      </c>
      <c r="C290" s="150" t="s">
        <v>1240</v>
      </c>
      <c r="D290" s="168">
        <v>30864</v>
      </c>
      <c r="E290" s="168">
        <v>30864</v>
      </c>
      <c r="F290" s="164">
        <v>1815</v>
      </c>
      <c r="G290" s="164">
        <v>35</v>
      </c>
      <c r="H290" s="153"/>
      <c r="I290" s="171"/>
      <c r="J290" s="155" t="s">
        <v>420</v>
      </c>
      <c r="K290" s="167"/>
      <c r="L290" s="157">
        <v>2</v>
      </c>
      <c r="M290" s="157">
        <v>2</v>
      </c>
      <c r="N290" s="157">
        <v>1</v>
      </c>
      <c r="O290" s="158">
        <v>9</v>
      </c>
    </row>
    <row r="291" spans="1:15" ht="25.5" x14ac:dyDescent="0.25">
      <c r="A291" s="33">
        <v>279</v>
      </c>
      <c r="B291" s="41" t="s">
        <v>1073</v>
      </c>
      <c r="C291" s="150" t="s">
        <v>1241</v>
      </c>
      <c r="D291" s="168">
        <v>30864</v>
      </c>
      <c r="E291" s="168">
        <v>30864</v>
      </c>
      <c r="F291" s="164">
        <v>1815</v>
      </c>
      <c r="G291" s="164">
        <v>36</v>
      </c>
      <c r="H291" s="153"/>
      <c r="I291" s="171"/>
      <c r="J291" s="155" t="s">
        <v>420</v>
      </c>
      <c r="K291" s="167"/>
      <c r="L291" s="157">
        <v>2</v>
      </c>
      <c r="M291" s="157">
        <v>2</v>
      </c>
      <c r="N291" s="157">
        <v>1</v>
      </c>
      <c r="O291" s="158">
        <v>9</v>
      </c>
    </row>
    <row r="292" spans="1:15" ht="25.5" x14ac:dyDescent="0.25">
      <c r="A292" s="33">
        <v>280</v>
      </c>
      <c r="B292" s="41" t="s">
        <v>1073</v>
      </c>
      <c r="C292" s="150" t="s">
        <v>1242</v>
      </c>
      <c r="D292" s="168">
        <v>30864</v>
      </c>
      <c r="E292" s="168">
        <v>30864</v>
      </c>
      <c r="F292" s="164">
        <v>1815</v>
      </c>
      <c r="G292" s="164">
        <v>37</v>
      </c>
      <c r="H292" s="153"/>
      <c r="I292" s="171"/>
      <c r="J292" s="155" t="s">
        <v>420</v>
      </c>
      <c r="K292" s="167"/>
      <c r="L292" s="157">
        <v>2</v>
      </c>
      <c r="M292" s="157">
        <v>2</v>
      </c>
      <c r="N292" s="157">
        <v>1</v>
      </c>
      <c r="O292" s="158">
        <v>9</v>
      </c>
    </row>
    <row r="293" spans="1:15" ht="25.5" x14ac:dyDescent="0.25">
      <c r="A293" s="33">
        <v>281</v>
      </c>
      <c r="B293" s="41" t="s">
        <v>1073</v>
      </c>
      <c r="C293" s="150" t="s">
        <v>1243</v>
      </c>
      <c r="D293" s="168">
        <v>30864</v>
      </c>
      <c r="E293" s="168">
        <v>30864</v>
      </c>
      <c r="F293" s="164">
        <v>1815</v>
      </c>
      <c r="G293" s="164">
        <v>38</v>
      </c>
      <c r="H293" s="153"/>
      <c r="I293" s="171"/>
      <c r="J293" s="155" t="s">
        <v>420</v>
      </c>
      <c r="K293" s="167"/>
      <c r="L293" s="157">
        <v>2</v>
      </c>
      <c r="M293" s="157">
        <v>2</v>
      </c>
      <c r="N293" s="157">
        <v>1</v>
      </c>
      <c r="O293" s="158">
        <v>9</v>
      </c>
    </row>
    <row r="294" spans="1:15" ht="25.5" x14ac:dyDescent="0.25">
      <c r="A294" s="33">
        <v>282</v>
      </c>
      <c r="B294" s="41" t="s">
        <v>1073</v>
      </c>
      <c r="C294" s="150" t="s">
        <v>1244</v>
      </c>
      <c r="D294" s="168">
        <v>30864</v>
      </c>
      <c r="E294" s="168">
        <v>30864</v>
      </c>
      <c r="F294" s="164">
        <v>1815</v>
      </c>
      <c r="G294" s="164">
        <v>39</v>
      </c>
      <c r="H294" s="153"/>
      <c r="I294" s="171"/>
      <c r="J294" s="155" t="s">
        <v>420</v>
      </c>
      <c r="K294" s="167"/>
      <c r="L294" s="157">
        <v>2</v>
      </c>
      <c r="M294" s="157">
        <v>2</v>
      </c>
      <c r="N294" s="157">
        <v>1</v>
      </c>
      <c r="O294" s="158">
        <v>9</v>
      </c>
    </row>
    <row r="295" spans="1:15" ht="25.5" x14ac:dyDescent="0.25">
      <c r="A295" s="33">
        <v>283</v>
      </c>
      <c r="B295" s="41" t="s">
        <v>1073</v>
      </c>
      <c r="C295" s="150" t="s">
        <v>1245</v>
      </c>
      <c r="D295" s="168">
        <v>30864</v>
      </c>
      <c r="E295" s="168">
        <v>30864</v>
      </c>
      <c r="F295" s="164">
        <v>1815</v>
      </c>
      <c r="G295" s="164">
        <v>40</v>
      </c>
      <c r="H295" s="153"/>
      <c r="I295" s="171"/>
      <c r="J295" s="155" t="s">
        <v>420</v>
      </c>
      <c r="K295" s="167"/>
      <c r="L295" s="157">
        <v>2</v>
      </c>
      <c r="M295" s="157">
        <v>2</v>
      </c>
      <c r="N295" s="157">
        <v>1</v>
      </c>
      <c r="O295" s="158">
        <v>9</v>
      </c>
    </row>
    <row r="296" spans="1:15" ht="25.5" x14ac:dyDescent="0.25">
      <c r="A296" s="33">
        <v>284</v>
      </c>
      <c r="B296" s="41" t="s">
        <v>1246</v>
      </c>
      <c r="C296" s="150" t="s">
        <v>1247</v>
      </c>
      <c r="D296" s="151">
        <v>1977</v>
      </c>
      <c r="E296" s="151">
        <v>1977</v>
      </c>
      <c r="F296" s="152">
        <v>1826</v>
      </c>
      <c r="G296" s="152">
        <v>1</v>
      </c>
      <c r="H296" s="153"/>
      <c r="I296" s="154" t="s">
        <v>1248</v>
      </c>
      <c r="J296" s="155" t="s">
        <v>420</v>
      </c>
      <c r="K296" s="167"/>
      <c r="L296" s="157">
        <v>2</v>
      </c>
      <c r="M296" s="157">
        <v>2</v>
      </c>
      <c r="N296" s="157">
        <v>1</v>
      </c>
      <c r="O296" s="158">
        <v>20</v>
      </c>
    </row>
    <row r="297" spans="1:15" ht="25.5" x14ac:dyDescent="0.25">
      <c r="A297" s="33">
        <v>285</v>
      </c>
      <c r="B297" s="41" t="s">
        <v>1073</v>
      </c>
      <c r="C297" s="150" t="s">
        <v>1249</v>
      </c>
      <c r="D297" s="160">
        <v>30864</v>
      </c>
      <c r="E297" s="160">
        <v>30864</v>
      </c>
      <c r="F297" s="152">
        <v>1836</v>
      </c>
      <c r="G297" s="152">
        <v>1</v>
      </c>
      <c r="H297" s="153"/>
      <c r="I297" s="154"/>
      <c r="J297" s="155" t="s">
        <v>420</v>
      </c>
      <c r="K297" s="167"/>
      <c r="L297" s="157">
        <v>2</v>
      </c>
      <c r="M297" s="157">
        <v>2</v>
      </c>
      <c r="N297" s="157">
        <v>1</v>
      </c>
      <c r="O297" s="158">
        <v>30</v>
      </c>
    </row>
    <row r="298" spans="1:15" ht="25.5" x14ac:dyDescent="0.25">
      <c r="A298" s="33">
        <v>286</v>
      </c>
      <c r="B298" s="41" t="s">
        <v>1073</v>
      </c>
      <c r="C298" s="150" t="s">
        <v>1250</v>
      </c>
      <c r="D298" s="160">
        <v>30864</v>
      </c>
      <c r="E298" s="160">
        <v>30864</v>
      </c>
      <c r="F298" s="152">
        <v>1836</v>
      </c>
      <c r="G298" s="152">
        <v>2</v>
      </c>
      <c r="H298" s="153"/>
      <c r="I298" s="154"/>
      <c r="J298" s="155" t="s">
        <v>420</v>
      </c>
      <c r="K298" s="167"/>
      <c r="L298" s="157">
        <v>2</v>
      </c>
      <c r="M298" s="157">
        <v>2</v>
      </c>
      <c r="N298" s="157">
        <v>1</v>
      </c>
      <c r="O298" s="158">
        <v>30</v>
      </c>
    </row>
    <row r="299" spans="1:15" ht="25.5" x14ac:dyDescent="0.25">
      <c r="A299" s="33">
        <v>287</v>
      </c>
      <c r="B299" s="41" t="s">
        <v>1073</v>
      </c>
      <c r="C299" s="150" t="s">
        <v>1251</v>
      </c>
      <c r="D299" s="160">
        <v>30864</v>
      </c>
      <c r="E299" s="160">
        <v>30864</v>
      </c>
      <c r="F299" s="152">
        <v>1836</v>
      </c>
      <c r="G299" s="152">
        <v>3</v>
      </c>
      <c r="H299" s="153"/>
      <c r="I299" s="154"/>
      <c r="J299" s="155" t="s">
        <v>420</v>
      </c>
      <c r="K299" s="167"/>
      <c r="L299" s="157">
        <v>2</v>
      </c>
      <c r="M299" s="157">
        <v>2</v>
      </c>
      <c r="N299" s="157">
        <v>1</v>
      </c>
      <c r="O299" s="158">
        <v>30</v>
      </c>
    </row>
    <row r="300" spans="1:15" ht="25.5" x14ac:dyDescent="0.25">
      <c r="A300" s="33">
        <v>288</v>
      </c>
      <c r="B300" s="41" t="s">
        <v>1073</v>
      </c>
      <c r="C300" s="150" t="s">
        <v>1252</v>
      </c>
      <c r="D300" s="160">
        <v>30864</v>
      </c>
      <c r="E300" s="160">
        <v>30864</v>
      </c>
      <c r="F300" s="152">
        <v>1836</v>
      </c>
      <c r="G300" s="152">
        <v>4</v>
      </c>
      <c r="H300" s="153"/>
      <c r="I300" s="154"/>
      <c r="J300" s="155" t="s">
        <v>420</v>
      </c>
      <c r="K300" s="167"/>
      <c r="L300" s="157">
        <v>2</v>
      </c>
      <c r="M300" s="157">
        <v>2</v>
      </c>
      <c r="N300" s="157">
        <v>1</v>
      </c>
      <c r="O300" s="158">
        <v>30</v>
      </c>
    </row>
    <row r="301" spans="1:15" ht="25.5" x14ac:dyDescent="0.25">
      <c r="A301" s="33">
        <v>289</v>
      </c>
      <c r="B301" s="41" t="s">
        <v>1073</v>
      </c>
      <c r="C301" s="150" t="s">
        <v>1253</v>
      </c>
      <c r="D301" s="160">
        <v>30864</v>
      </c>
      <c r="E301" s="160">
        <v>30864</v>
      </c>
      <c r="F301" s="152">
        <v>1836</v>
      </c>
      <c r="G301" s="152">
        <v>5</v>
      </c>
      <c r="H301" s="153"/>
      <c r="I301" s="154"/>
      <c r="J301" s="155" t="s">
        <v>420</v>
      </c>
      <c r="K301" s="167"/>
      <c r="L301" s="157">
        <v>2</v>
      </c>
      <c r="M301" s="157">
        <v>2</v>
      </c>
      <c r="N301" s="157">
        <v>1</v>
      </c>
      <c r="O301" s="158">
        <v>30</v>
      </c>
    </row>
    <row r="302" spans="1:15" ht="25.5" x14ac:dyDescent="0.25">
      <c r="A302" s="33">
        <v>290</v>
      </c>
      <c r="B302" s="41" t="s">
        <v>1073</v>
      </c>
      <c r="C302" s="150" t="s">
        <v>1254</v>
      </c>
      <c r="D302" s="160">
        <v>30864</v>
      </c>
      <c r="E302" s="160">
        <v>30864</v>
      </c>
      <c r="F302" s="152">
        <v>1836</v>
      </c>
      <c r="G302" s="152">
        <v>6</v>
      </c>
      <c r="H302" s="153"/>
      <c r="I302" s="154"/>
      <c r="J302" s="155" t="s">
        <v>420</v>
      </c>
      <c r="K302" s="167"/>
      <c r="L302" s="157">
        <v>2</v>
      </c>
      <c r="M302" s="157">
        <v>2</v>
      </c>
      <c r="N302" s="157">
        <v>1</v>
      </c>
      <c r="O302" s="158">
        <v>30</v>
      </c>
    </row>
    <row r="303" spans="1:15" ht="25.5" x14ac:dyDescent="0.25">
      <c r="A303" s="33">
        <v>291</v>
      </c>
      <c r="B303" s="41" t="s">
        <v>1073</v>
      </c>
      <c r="C303" s="150" t="s">
        <v>1255</v>
      </c>
      <c r="D303" s="160">
        <v>30864</v>
      </c>
      <c r="E303" s="160">
        <v>30864</v>
      </c>
      <c r="F303" s="152">
        <v>1836</v>
      </c>
      <c r="G303" s="152">
        <v>7</v>
      </c>
      <c r="H303" s="153"/>
      <c r="I303" s="154"/>
      <c r="J303" s="155" t="s">
        <v>420</v>
      </c>
      <c r="K303" s="167"/>
      <c r="L303" s="157">
        <v>2</v>
      </c>
      <c r="M303" s="157">
        <v>2</v>
      </c>
      <c r="N303" s="157">
        <v>1</v>
      </c>
      <c r="O303" s="158">
        <v>30</v>
      </c>
    </row>
    <row r="304" spans="1:15" ht="25.5" x14ac:dyDescent="0.25">
      <c r="A304" s="33">
        <v>292</v>
      </c>
      <c r="B304" s="41" t="s">
        <v>1073</v>
      </c>
      <c r="C304" s="150" t="s">
        <v>1256</v>
      </c>
      <c r="D304" s="160">
        <v>30864</v>
      </c>
      <c r="E304" s="160">
        <v>30864</v>
      </c>
      <c r="F304" s="152">
        <v>1836</v>
      </c>
      <c r="G304" s="152">
        <v>8</v>
      </c>
      <c r="H304" s="153"/>
      <c r="I304" s="154"/>
      <c r="J304" s="155" t="s">
        <v>420</v>
      </c>
      <c r="K304" s="167"/>
      <c r="L304" s="157">
        <v>2</v>
      </c>
      <c r="M304" s="157">
        <v>2</v>
      </c>
      <c r="N304" s="157">
        <v>1</v>
      </c>
      <c r="O304" s="158">
        <v>30</v>
      </c>
    </row>
    <row r="305" spans="1:15" ht="25.5" x14ac:dyDescent="0.25">
      <c r="A305" s="33">
        <v>293</v>
      </c>
      <c r="B305" s="41" t="s">
        <v>1073</v>
      </c>
      <c r="C305" s="150" t="s">
        <v>1257</v>
      </c>
      <c r="D305" s="160">
        <v>30864</v>
      </c>
      <c r="E305" s="160">
        <v>30864</v>
      </c>
      <c r="F305" s="152">
        <v>1836</v>
      </c>
      <c r="G305" s="152">
        <v>9</v>
      </c>
      <c r="H305" s="153"/>
      <c r="I305" s="154"/>
      <c r="J305" s="155" t="s">
        <v>420</v>
      </c>
      <c r="K305" s="167"/>
      <c r="L305" s="157">
        <v>2</v>
      </c>
      <c r="M305" s="157">
        <v>2</v>
      </c>
      <c r="N305" s="157">
        <v>1</v>
      </c>
      <c r="O305" s="158">
        <v>30</v>
      </c>
    </row>
    <row r="306" spans="1:15" ht="25.5" x14ac:dyDescent="0.25">
      <c r="A306" s="33">
        <v>294</v>
      </c>
      <c r="B306" s="41" t="s">
        <v>1073</v>
      </c>
      <c r="C306" s="150" t="s">
        <v>1258</v>
      </c>
      <c r="D306" s="160">
        <v>30864</v>
      </c>
      <c r="E306" s="160">
        <v>30864</v>
      </c>
      <c r="F306" s="152">
        <v>1836</v>
      </c>
      <c r="G306" s="152">
        <v>10</v>
      </c>
      <c r="H306" s="153"/>
      <c r="I306" s="154"/>
      <c r="J306" s="155" t="s">
        <v>420</v>
      </c>
      <c r="K306" s="167"/>
      <c r="L306" s="157">
        <v>2</v>
      </c>
      <c r="M306" s="157">
        <v>2</v>
      </c>
      <c r="N306" s="157">
        <v>1</v>
      </c>
      <c r="O306" s="158">
        <v>30</v>
      </c>
    </row>
    <row r="307" spans="1:15" ht="25.5" x14ac:dyDescent="0.25">
      <c r="A307" s="33">
        <v>295</v>
      </c>
      <c r="B307" s="41" t="s">
        <v>1073</v>
      </c>
      <c r="C307" s="150" t="s">
        <v>1259</v>
      </c>
      <c r="D307" s="160">
        <v>30864</v>
      </c>
      <c r="E307" s="160">
        <v>30864</v>
      </c>
      <c r="F307" s="152">
        <v>1836</v>
      </c>
      <c r="G307" s="152">
        <v>11</v>
      </c>
      <c r="H307" s="153"/>
      <c r="I307" s="154"/>
      <c r="J307" s="155" t="s">
        <v>420</v>
      </c>
      <c r="K307" s="167"/>
      <c r="L307" s="157">
        <v>2</v>
      </c>
      <c r="M307" s="157">
        <v>2</v>
      </c>
      <c r="N307" s="157">
        <v>1</v>
      </c>
      <c r="O307" s="158">
        <v>30</v>
      </c>
    </row>
    <row r="308" spans="1:15" ht="25.5" x14ac:dyDescent="0.25">
      <c r="A308" s="33">
        <v>296</v>
      </c>
      <c r="B308" s="41" t="s">
        <v>1073</v>
      </c>
      <c r="C308" s="150" t="s">
        <v>1260</v>
      </c>
      <c r="D308" s="160">
        <v>30864</v>
      </c>
      <c r="E308" s="160">
        <v>30864</v>
      </c>
      <c r="F308" s="152">
        <v>1836</v>
      </c>
      <c r="G308" s="152">
        <v>12</v>
      </c>
      <c r="H308" s="153"/>
      <c r="I308" s="154"/>
      <c r="J308" s="155" t="s">
        <v>420</v>
      </c>
      <c r="K308" s="167"/>
      <c r="L308" s="157">
        <v>2</v>
      </c>
      <c r="M308" s="157">
        <v>2</v>
      </c>
      <c r="N308" s="157">
        <v>1</v>
      </c>
      <c r="O308" s="158">
        <v>30</v>
      </c>
    </row>
    <row r="309" spans="1:15" ht="25.5" x14ac:dyDescent="0.25">
      <c r="A309" s="33">
        <v>297</v>
      </c>
      <c r="B309" s="41" t="s">
        <v>1073</v>
      </c>
      <c r="C309" s="150" t="s">
        <v>1261</v>
      </c>
      <c r="D309" s="160">
        <v>30864</v>
      </c>
      <c r="E309" s="160">
        <v>30864</v>
      </c>
      <c r="F309" s="152">
        <v>1836</v>
      </c>
      <c r="G309" s="152">
        <v>13</v>
      </c>
      <c r="H309" s="153"/>
      <c r="I309" s="154"/>
      <c r="J309" s="155" t="s">
        <v>420</v>
      </c>
      <c r="K309" s="167"/>
      <c r="L309" s="157">
        <v>2</v>
      </c>
      <c r="M309" s="157">
        <v>2</v>
      </c>
      <c r="N309" s="157">
        <v>1</v>
      </c>
      <c r="O309" s="158">
        <v>30</v>
      </c>
    </row>
    <row r="310" spans="1:15" ht="25.5" x14ac:dyDescent="0.25">
      <c r="A310" s="33">
        <v>298</v>
      </c>
      <c r="B310" s="41" t="s">
        <v>1073</v>
      </c>
      <c r="C310" s="150" t="s">
        <v>1262</v>
      </c>
      <c r="D310" s="160">
        <v>30864</v>
      </c>
      <c r="E310" s="160">
        <v>30864</v>
      </c>
      <c r="F310" s="152">
        <v>1836</v>
      </c>
      <c r="G310" s="152">
        <v>14</v>
      </c>
      <c r="H310" s="153"/>
      <c r="I310" s="154"/>
      <c r="J310" s="155" t="s">
        <v>420</v>
      </c>
      <c r="K310" s="167"/>
      <c r="L310" s="157">
        <v>2</v>
      </c>
      <c r="M310" s="157">
        <v>2</v>
      </c>
      <c r="N310" s="157">
        <v>1</v>
      </c>
      <c r="O310" s="158">
        <v>30</v>
      </c>
    </row>
    <row r="311" spans="1:15" ht="25.5" x14ac:dyDescent="0.25">
      <c r="A311" s="33">
        <v>299</v>
      </c>
      <c r="B311" s="41" t="s">
        <v>1073</v>
      </c>
      <c r="C311" s="150" t="s">
        <v>1263</v>
      </c>
      <c r="D311" s="160">
        <v>30864</v>
      </c>
      <c r="E311" s="160">
        <v>30864</v>
      </c>
      <c r="F311" s="152">
        <v>1836</v>
      </c>
      <c r="G311" s="152">
        <v>15</v>
      </c>
      <c r="H311" s="153"/>
      <c r="I311" s="154"/>
      <c r="J311" s="155" t="s">
        <v>420</v>
      </c>
      <c r="K311" s="167"/>
      <c r="L311" s="157">
        <v>2</v>
      </c>
      <c r="M311" s="157">
        <v>2</v>
      </c>
      <c r="N311" s="157">
        <v>1</v>
      </c>
      <c r="O311" s="158">
        <v>30</v>
      </c>
    </row>
    <row r="312" spans="1:15" ht="25.5" x14ac:dyDescent="0.25">
      <c r="A312" s="33">
        <v>300</v>
      </c>
      <c r="B312" s="41" t="s">
        <v>1073</v>
      </c>
      <c r="C312" s="150" t="s">
        <v>1264</v>
      </c>
      <c r="D312" s="160">
        <v>30864</v>
      </c>
      <c r="E312" s="160">
        <v>30864</v>
      </c>
      <c r="F312" s="152">
        <v>1836</v>
      </c>
      <c r="G312" s="152">
        <v>16</v>
      </c>
      <c r="H312" s="153"/>
      <c r="I312" s="154"/>
      <c r="J312" s="155" t="s">
        <v>420</v>
      </c>
      <c r="K312" s="167"/>
      <c r="L312" s="157">
        <v>2</v>
      </c>
      <c r="M312" s="157">
        <v>2</v>
      </c>
      <c r="N312" s="157">
        <v>1</v>
      </c>
      <c r="O312" s="158">
        <v>30</v>
      </c>
    </row>
    <row r="313" spans="1:15" ht="25.5" x14ac:dyDescent="0.25">
      <c r="A313" s="33">
        <v>301</v>
      </c>
      <c r="B313" s="41" t="s">
        <v>1073</v>
      </c>
      <c r="C313" s="150" t="s">
        <v>1265</v>
      </c>
      <c r="D313" s="160">
        <v>30864</v>
      </c>
      <c r="E313" s="160">
        <v>30864</v>
      </c>
      <c r="F313" s="152">
        <v>1836</v>
      </c>
      <c r="G313" s="152">
        <v>17</v>
      </c>
      <c r="H313" s="153"/>
      <c r="I313" s="154"/>
      <c r="J313" s="155" t="s">
        <v>420</v>
      </c>
      <c r="K313" s="167"/>
      <c r="L313" s="157">
        <v>2</v>
      </c>
      <c r="M313" s="157">
        <v>2</v>
      </c>
      <c r="N313" s="157">
        <v>1</v>
      </c>
      <c r="O313" s="158">
        <v>30</v>
      </c>
    </row>
    <row r="314" spans="1:15" ht="25.5" x14ac:dyDescent="0.25">
      <c r="A314" s="33">
        <v>302</v>
      </c>
      <c r="B314" s="41" t="s">
        <v>1073</v>
      </c>
      <c r="C314" s="150" t="s">
        <v>1266</v>
      </c>
      <c r="D314" s="160">
        <v>30864</v>
      </c>
      <c r="E314" s="160">
        <v>30864</v>
      </c>
      <c r="F314" s="152">
        <v>1836</v>
      </c>
      <c r="G314" s="152">
        <v>18</v>
      </c>
      <c r="H314" s="153"/>
      <c r="I314" s="154"/>
      <c r="J314" s="155" t="s">
        <v>420</v>
      </c>
      <c r="K314" s="167"/>
      <c r="L314" s="157">
        <v>2</v>
      </c>
      <c r="M314" s="157">
        <v>2</v>
      </c>
      <c r="N314" s="157">
        <v>1</v>
      </c>
      <c r="O314" s="158">
        <v>30</v>
      </c>
    </row>
    <row r="315" spans="1:15" ht="25.5" x14ac:dyDescent="0.25">
      <c r="A315" s="33">
        <v>303</v>
      </c>
      <c r="B315" s="41" t="s">
        <v>1073</v>
      </c>
      <c r="C315" s="150" t="s">
        <v>1267</v>
      </c>
      <c r="D315" s="160">
        <v>30864</v>
      </c>
      <c r="E315" s="160">
        <v>30864</v>
      </c>
      <c r="F315" s="152">
        <v>1836</v>
      </c>
      <c r="G315" s="152">
        <v>19</v>
      </c>
      <c r="H315" s="153"/>
      <c r="I315" s="154"/>
      <c r="J315" s="155" t="s">
        <v>420</v>
      </c>
      <c r="K315" s="167"/>
      <c r="L315" s="157">
        <v>2</v>
      </c>
      <c r="M315" s="157">
        <v>2</v>
      </c>
      <c r="N315" s="157">
        <v>1</v>
      </c>
      <c r="O315" s="158">
        <v>30</v>
      </c>
    </row>
    <row r="316" spans="1:15" ht="25.5" x14ac:dyDescent="0.25">
      <c r="A316" s="33">
        <v>304</v>
      </c>
      <c r="B316" s="41" t="s">
        <v>1073</v>
      </c>
      <c r="C316" s="150" t="s">
        <v>1268</v>
      </c>
      <c r="D316" s="160">
        <v>30864</v>
      </c>
      <c r="E316" s="160">
        <v>30864</v>
      </c>
      <c r="F316" s="152">
        <v>1836</v>
      </c>
      <c r="G316" s="152">
        <v>20</v>
      </c>
      <c r="H316" s="153"/>
      <c r="I316" s="154"/>
      <c r="J316" s="155" t="s">
        <v>420</v>
      </c>
      <c r="K316" s="167"/>
      <c r="L316" s="157">
        <v>2</v>
      </c>
      <c r="M316" s="157">
        <v>2</v>
      </c>
      <c r="N316" s="157">
        <v>1</v>
      </c>
      <c r="O316" s="158">
        <v>30</v>
      </c>
    </row>
    <row r="317" spans="1:15" ht="25.5" x14ac:dyDescent="0.25">
      <c r="A317" s="33">
        <v>305</v>
      </c>
      <c r="B317" s="41" t="s">
        <v>1073</v>
      </c>
      <c r="C317" s="150" t="s">
        <v>1269</v>
      </c>
      <c r="D317" s="160">
        <v>30864</v>
      </c>
      <c r="E317" s="160">
        <v>30864</v>
      </c>
      <c r="F317" s="152">
        <v>1836</v>
      </c>
      <c r="G317" s="152">
        <v>21</v>
      </c>
      <c r="H317" s="153"/>
      <c r="I317" s="154"/>
      <c r="J317" s="155" t="s">
        <v>420</v>
      </c>
      <c r="K317" s="167"/>
      <c r="L317" s="157">
        <v>2</v>
      </c>
      <c r="M317" s="157">
        <v>2</v>
      </c>
      <c r="N317" s="157">
        <v>1</v>
      </c>
      <c r="O317" s="158">
        <v>30</v>
      </c>
    </row>
    <row r="318" spans="1:15" ht="25.5" x14ac:dyDescent="0.25">
      <c r="A318" s="33">
        <v>306</v>
      </c>
      <c r="B318" s="41" t="s">
        <v>1073</v>
      </c>
      <c r="C318" s="150" t="s">
        <v>1270</v>
      </c>
      <c r="D318" s="160">
        <v>30864</v>
      </c>
      <c r="E318" s="160">
        <v>30864</v>
      </c>
      <c r="F318" s="152">
        <v>1836</v>
      </c>
      <c r="G318" s="152">
        <v>22</v>
      </c>
      <c r="H318" s="153"/>
      <c r="I318" s="154"/>
      <c r="J318" s="155" t="s">
        <v>420</v>
      </c>
      <c r="K318" s="167"/>
      <c r="L318" s="157">
        <v>2</v>
      </c>
      <c r="M318" s="157">
        <v>2</v>
      </c>
      <c r="N318" s="157">
        <v>1</v>
      </c>
      <c r="O318" s="158">
        <v>30</v>
      </c>
    </row>
    <row r="319" spans="1:15" ht="25.5" x14ac:dyDescent="0.25">
      <c r="A319" s="33">
        <v>307</v>
      </c>
      <c r="B319" s="41" t="s">
        <v>1073</v>
      </c>
      <c r="C319" s="150" t="s">
        <v>1271</v>
      </c>
      <c r="D319" s="160">
        <v>30864</v>
      </c>
      <c r="E319" s="160">
        <v>30864</v>
      </c>
      <c r="F319" s="152">
        <v>1836</v>
      </c>
      <c r="G319" s="152">
        <v>23</v>
      </c>
      <c r="H319" s="153"/>
      <c r="I319" s="154"/>
      <c r="J319" s="155" t="s">
        <v>420</v>
      </c>
      <c r="K319" s="167"/>
      <c r="L319" s="157">
        <v>2</v>
      </c>
      <c r="M319" s="157">
        <v>2</v>
      </c>
      <c r="N319" s="157">
        <v>1</v>
      </c>
      <c r="O319" s="158">
        <v>30</v>
      </c>
    </row>
    <row r="320" spans="1:15" ht="25.5" x14ac:dyDescent="0.25">
      <c r="A320" s="33">
        <v>308</v>
      </c>
      <c r="B320" s="41" t="s">
        <v>1073</v>
      </c>
      <c r="C320" s="150" t="s">
        <v>1272</v>
      </c>
      <c r="D320" s="160">
        <v>30864</v>
      </c>
      <c r="E320" s="160">
        <v>30864</v>
      </c>
      <c r="F320" s="152">
        <v>1836</v>
      </c>
      <c r="G320" s="152">
        <v>24</v>
      </c>
      <c r="H320" s="153"/>
      <c r="I320" s="154"/>
      <c r="J320" s="155" t="s">
        <v>420</v>
      </c>
      <c r="K320" s="167"/>
      <c r="L320" s="157">
        <v>2</v>
      </c>
      <c r="M320" s="157">
        <v>2</v>
      </c>
      <c r="N320" s="157">
        <v>1</v>
      </c>
      <c r="O320" s="158">
        <v>30</v>
      </c>
    </row>
    <row r="321" spans="1:15" ht="25.5" x14ac:dyDescent="0.25">
      <c r="A321" s="33">
        <v>309</v>
      </c>
      <c r="B321" s="41" t="s">
        <v>1073</v>
      </c>
      <c r="C321" s="150" t="s">
        <v>1273</v>
      </c>
      <c r="D321" s="160">
        <v>30864</v>
      </c>
      <c r="E321" s="160">
        <v>30864</v>
      </c>
      <c r="F321" s="152">
        <v>1836</v>
      </c>
      <c r="G321" s="152">
        <v>25</v>
      </c>
      <c r="H321" s="153"/>
      <c r="I321" s="154"/>
      <c r="J321" s="155" t="s">
        <v>420</v>
      </c>
      <c r="K321" s="167"/>
      <c r="L321" s="157">
        <v>2</v>
      </c>
      <c r="M321" s="157">
        <v>2</v>
      </c>
      <c r="N321" s="157">
        <v>1</v>
      </c>
      <c r="O321" s="158">
        <v>30</v>
      </c>
    </row>
    <row r="322" spans="1:15" ht="25.5" x14ac:dyDescent="0.25">
      <c r="A322" s="33">
        <v>310</v>
      </c>
      <c r="B322" s="41" t="s">
        <v>1073</v>
      </c>
      <c r="C322" s="150" t="s">
        <v>1274</v>
      </c>
      <c r="D322" s="160">
        <v>30864</v>
      </c>
      <c r="E322" s="160">
        <v>30864</v>
      </c>
      <c r="F322" s="152">
        <v>1836</v>
      </c>
      <c r="G322" s="152">
        <v>26</v>
      </c>
      <c r="H322" s="153"/>
      <c r="I322" s="154"/>
      <c r="J322" s="155" t="s">
        <v>420</v>
      </c>
      <c r="K322" s="167"/>
      <c r="L322" s="157">
        <v>2</v>
      </c>
      <c r="M322" s="157">
        <v>2</v>
      </c>
      <c r="N322" s="157">
        <v>1</v>
      </c>
      <c r="O322" s="158">
        <v>30</v>
      </c>
    </row>
    <row r="323" spans="1:15" ht="25.5" x14ac:dyDescent="0.25">
      <c r="A323" s="33">
        <v>311</v>
      </c>
      <c r="B323" s="41" t="s">
        <v>1073</v>
      </c>
      <c r="C323" s="150" t="s">
        <v>1275</v>
      </c>
      <c r="D323" s="160">
        <v>30864</v>
      </c>
      <c r="E323" s="160">
        <v>30864</v>
      </c>
      <c r="F323" s="152">
        <v>1836</v>
      </c>
      <c r="G323" s="152">
        <v>27</v>
      </c>
      <c r="H323" s="153"/>
      <c r="I323" s="154"/>
      <c r="J323" s="155" t="s">
        <v>420</v>
      </c>
      <c r="K323" s="167"/>
      <c r="L323" s="157">
        <v>2</v>
      </c>
      <c r="M323" s="157">
        <v>2</v>
      </c>
      <c r="N323" s="157">
        <v>1</v>
      </c>
      <c r="O323" s="158">
        <v>30</v>
      </c>
    </row>
    <row r="324" spans="1:15" ht="25.5" x14ac:dyDescent="0.25">
      <c r="A324" s="33">
        <v>312</v>
      </c>
      <c r="B324" s="41" t="s">
        <v>1073</v>
      </c>
      <c r="C324" s="150" t="s">
        <v>1276</v>
      </c>
      <c r="D324" s="160">
        <v>30864</v>
      </c>
      <c r="E324" s="160">
        <v>30864</v>
      </c>
      <c r="F324" s="152">
        <v>1836</v>
      </c>
      <c r="G324" s="152">
        <v>28</v>
      </c>
      <c r="H324" s="153"/>
      <c r="I324" s="154"/>
      <c r="J324" s="155" t="s">
        <v>420</v>
      </c>
      <c r="K324" s="167"/>
      <c r="L324" s="157">
        <v>2</v>
      </c>
      <c r="M324" s="157">
        <v>2</v>
      </c>
      <c r="N324" s="157">
        <v>1</v>
      </c>
      <c r="O324" s="158">
        <v>30</v>
      </c>
    </row>
    <row r="325" spans="1:15" ht="25.5" x14ac:dyDescent="0.25">
      <c r="A325" s="33">
        <v>313</v>
      </c>
      <c r="B325" s="41" t="s">
        <v>1073</v>
      </c>
      <c r="C325" s="150" t="s">
        <v>1277</v>
      </c>
      <c r="D325" s="160">
        <v>30864</v>
      </c>
      <c r="E325" s="160">
        <v>30864</v>
      </c>
      <c r="F325" s="152">
        <v>1836</v>
      </c>
      <c r="G325" s="152">
        <v>29</v>
      </c>
      <c r="H325" s="153"/>
      <c r="I325" s="154"/>
      <c r="J325" s="155" t="s">
        <v>420</v>
      </c>
      <c r="K325" s="167"/>
      <c r="L325" s="157">
        <v>2</v>
      </c>
      <c r="M325" s="157">
        <v>2</v>
      </c>
      <c r="N325" s="157">
        <v>1</v>
      </c>
      <c r="O325" s="158">
        <v>30</v>
      </c>
    </row>
    <row r="326" spans="1:15" ht="25.5" x14ac:dyDescent="0.25">
      <c r="A326" s="33">
        <v>314</v>
      </c>
      <c r="B326" s="41" t="s">
        <v>1073</v>
      </c>
      <c r="C326" s="150" t="s">
        <v>1278</v>
      </c>
      <c r="D326" s="160">
        <v>30864</v>
      </c>
      <c r="E326" s="160">
        <v>30864</v>
      </c>
      <c r="F326" s="152">
        <v>1836</v>
      </c>
      <c r="G326" s="152">
        <v>30</v>
      </c>
      <c r="H326" s="153"/>
      <c r="I326" s="154"/>
      <c r="J326" s="155" t="s">
        <v>420</v>
      </c>
      <c r="K326" s="167"/>
      <c r="L326" s="157">
        <v>2</v>
      </c>
      <c r="M326" s="157">
        <v>2</v>
      </c>
      <c r="N326" s="157">
        <v>1</v>
      </c>
      <c r="O326" s="158">
        <v>30</v>
      </c>
    </row>
    <row r="327" spans="1:15" ht="25.5" x14ac:dyDescent="0.25">
      <c r="A327" s="33">
        <v>315</v>
      </c>
      <c r="B327" s="41" t="s">
        <v>1073</v>
      </c>
      <c r="C327" s="150" t="s">
        <v>1279</v>
      </c>
      <c r="D327" s="160">
        <v>30864</v>
      </c>
      <c r="E327" s="160">
        <v>30864</v>
      </c>
      <c r="F327" s="152">
        <v>1836</v>
      </c>
      <c r="G327" s="152">
        <v>31</v>
      </c>
      <c r="H327" s="153"/>
      <c r="I327" s="154"/>
      <c r="J327" s="155" t="s">
        <v>420</v>
      </c>
      <c r="K327" s="167"/>
      <c r="L327" s="157">
        <v>2</v>
      </c>
      <c r="M327" s="157">
        <v>2</v>
      </c>
      <c r="N327" s="157">
        <v>1</v>
      </c>
      <c r="O327" s="158">
        <v>30</v>
      </c>
    </row>
    <row r="328" spans="1:15" ht="25.5" x14ac:dyDescent="0.25">
      <c r="A328" s="33">
        <v>316</v>
      </c>
      <c r="B328" s="41" t="s">
        <v>1073</v>
      </c>
      <c r="C328" s="150" t="s">
        <v>1280</v>
      </c>
      <c r="D328" s="160">
        <v>30864</v>
      </c>
      <c r="E328" s="160">
        <v>30864</v>
      </c>
      <c r="F328" s="152">
        <v>1836</v>
      </c>
      <c r="G328" s="152">
        <v>32</v>
      </c>
      <c r="H328" s="153"/>
      <c r="I328" s="154"/>
      <c r="J328" s="155" t="s">
        <v>420</v>
      </c>
      <c r="K328" s="167"/>
      <c r="L328" s="157">
        <v>2</v>
      </c>
      <c r="M328" s="157">
        <v>2</v>
      </c>
      <c r="N328" s="157">
        <v>1</v>
      </c>
      <c r="O328" s="158">
        <v>30</v>
      </c>
    </row>
    <row r="329" spans="1:15" ht="25.5" x14ac:dyDescent="0.25">
      <c r="A329" s="33">
        <v>317</v>
      </c>
      <c r="B329" s="41" t="s">
        <v>80</v>
      </c>
      <c r="C329" s="150" t="s">
        <v>1281</v>
      </c>
      <c r="D329" s="160">
        <v>28522</v>
      </c>
      <c r="E329" s="160">
        <v>28522</v>
      </c>
      <c r="F329" s="152">
        <v>1836</v>
      </c>
      <c r="G329" s="152">
        <v>34</v>
      </c>
      <c r="H329" s="153"/>
      <c r="I329" s="154"/>
      <c r="J329" s="155" t="s">
        <v>420</v>
      </c>
      <c r="K329" s="167"/>
      <c r="L329" s="157">
        <v>2</v>
      </c>
      <c r="M329" s="157">
        <v>2</v>
      </c>
      <c r="N329" s="157">
        <v>1</v>
      </c>
      <c r="O329" s="158">
        <v>30</v>
      </c>
    </row>
    <row r="330" spans="1:15" ht="25.5" x14ac:dyDescent="0.25">
      <c r="A330" s="33">
        <v>318</v>
      </c>
      <c r="B330" s="41" t="s">
        <v>80</v>
      </c>
      <c r="C330" s="150" t="s">
        <v>1282</v>
      </c>
      <c r="D330" s="160">
        <v>29099</v>
      </c>
      <c r="E330" s="160">
        <v>29099</v>
      </c>
      <c r="F330" s="152">
        <v>1836</v>
      </c>
      <c r="G330" s="152">
        <v>39</v>
      </c>
      <c r="H330" s="153"/>
      <c r="I330" s="154"/>
      <c r="J330" s="155" t="s">
        <v>420</v>
      </c>
      <c r="K330" s="161"/>
      <c r="L330" s="157">
        <v>2</v>
      </c>
      <c r="M330" s="157">
        <v>2</v>
      </c>
      <c r="N330" s="157">
        <v>1</v>
      </c>
      <c r="O330" s="158">
        <v>30</v>
      </c>
    </row>
    <row r="331" spans="1:15" ht="38.25" x14ac:dyDescent="0.25">
      <c r="A331" s="33">
        <v>319</v>
      </c>
      <c r="B331" s="41" t="s">
        <v>173</v>
      </c>
      <c r="C331" s="150" t="s">
        <v>1283</v>
      </c>
      <c r="D331" s="160">
        <v>26755</v>
      </c>
      <c r="E331" s="160">
        <v>30225</v>
      </c>
      <c r="F331" s="152">
        <v>1837</v>
      </c>
      <c r="G331" s="152">
        <v>13</v>
      </c>
      <c r="H331" s="153"/>
      <c r="I331" s="154"/>
      <c r="J331" s="155" t="s">
        <v>420</v>
      </c>
      <c r="K331" s="161"/>
      <c r="L331" s="157">
        <v>2</v>
      </c>
      <c r="M331" s="157">
        <v>2</v>
      </c>
      <c r="N331" s="157">
        <v>1</v>
      </c>
      <c r="O331" s="158">
        <v>31</v>
      </c>
    </row>
    <row r="332" spans="1:15" ht="25.5" x14ac:dyDescent="0.25">
      <c r="A332" s="33">
        <v>320</v>
      </c>
      <c r="B332" s="34" t="s">
        <v>87</v>
      </c>
      <c r="C332" s="150" t="s">
        <v>1284</v>
      </c>
      <c r="D332" s="160">
        <v>30164</v>
      </c>
      <c r="E332" s="160">
        <v>30834</v>
      </c>
      <c r="F332" s="152">
        <v>1841</v>
      </c>
      <c r="G332" s="152">
        <v>9</v>
      </c>
      <c r="H332" s="153"/>
      <c r="I332" s="154" t="s">
        <v>1025</v>
      </c>
      <c r="J332" s="155" t="s">
        <v>420</v>
      </c>
      <c r="K332" s="161"/>
      <c r="L332" s="157">
        <v>2</v>
      </c>
      <c r="M332" s="157">
        <v>2</v>
      </c>
      <c r="N332" s="157">
        <v>1</v>
      </c>
      <c r="O332" s="158">
        <v>35</v>
      </c>
    </row>
    <row r="333" spans="1:15" ht="25.5" x14ac:dyDescent="0.25">
      <c r="A333" s="33">
        <v>321</v>
      </c>
      <c r="B333" s="34" t="s">
        <v>87</v>
      </c>
      <c r="C333" s="150" t="s">
        <v>1284</v>
      </c>
      <c r="D333" s="160">
        <v>30164</v>
      </c>
      <c r="E333" s="160">
        <v>30834</v>
      </c>
      <c r="F333" s="152">
        <v>1841</v>
      </c>
      <c r="G333" s="152">
        <v>10</v>
      </c>
      <c r="H333" s="153"/>
      <c r="I333" s="154" t="s">
        <v>1285</v>
      </c>
      <c r="J333" s="155" t="s">
        <v>420</v>
      </c>
      <c r="K333" s="161"/>
      <c r="L333" s="157">
        <v>2</v>
      </c>
      <c r="M333" s="157">
        <v>2</v>
      </c>
      <c r="N333" s="157">
        <v>1</v>
      </c>
      <c r="O333" s="158">
        <v>35</v>
      </c>
    </row>
    <row r="334" spans="1:15" ht="38.25" x14ac:dyDescent="0.25">
      <c r="A334" s="33">
        <v>322</v>
      </c>
      <c r="B334" s="41" t="s">
        <v>80</v>
      </c>
      <c r="C334" s="150" t="s">
        <v>1286</v>
      </c>
      <c r="D334" s="160">
        <v>31049</v>
      </c>
      <c r="E334" s="160">
        <v>31049</v>
      </c>
      <c r="F334" s="152">
        <v>1613</v>
      </c>
      <c r="G334" s="152">
        <v>8</v>
      </c>
      <c r="H334" s="153"/>
      <c r="I334" s="154"/>
      <c r="J334" s="155" t="s">
        <v>420</v>
      </c>
      <c r="K334" s="156"/>
      <c r="L334" s="157">
        <v>2</v>
      </c>
      <c r="M334" s="157">
        <v>1</v>
      </c>
      <c r="N334" s="157">
        <v>2</v>
      </c>
      <c r="O334" s="158">
        <v>17</v>
      </c>
    </row>
    <row r="335" spans="1:15" ht="25.5" x14ac:dyDescent="0.25">
      <c r="A335" s="33">
        <v>323</v>
      </c>
      <c r="B335" s="41" t="s">
        <v>425</v>
      </c>
      <c r="C335" s="150" t="s">
        <v>1287</v>
      </c>
      <c r="D335" s="160">
        <v>31128</v>
      </c>
      <c r="E335" s="160">
        <v>31132</v>
      </c>
      <c r="F335" s="152">
        <v>1705</v>
      </c>
      <c r="G335" s="152">
        <v>1</v>
      </c>
      <c r="H335" s="169"/>
      <c r="I335" s="154"/>
      <c r="J335" s="155" t="s">
        <v>420</v>
      </c>
      <c r="K335" s="161" t="s">
        <v>1288</v>
      </c>
      <c r="L335" s="157">
        <v>2</v>
      </c>
      <c r="M335" s="157">
        <v>2</v>
      </c>
      <c r="N335" s="157">
        <v>4</v>
      </c>
      <c r="O335" s="158">
        <v>25</v>
      </c>
    </row>
    <row r="336" spans="1:15" ht="25.5" x14ac:dyDescent="0.25">
      <c r="A336" s="33">
        <v>324</v>
      </c>
      <c r="B336" s="41" t="s">
        <v>425</v>
      </c>
      <c r="C336" s="150" t="s">
        <v>1289</v>
      </c>
      <c r="D336" s="160">
        <v>31138</v>
      </c>
      <c r="E336" s="160">
        <v>31160</v>
      </c>
      <c r="F336" s="152">
        <v>1705</v>
      </c>
      <c r="G336" s="152">
        <v>2</v>
      </c>
      <c r="H336" s="169"/>
      <c r="I336" s="154"/>
      <c r="J336" s="155" t="s">
        <v>420</v>
      </c>
      <c r="K336" s="161" t="s">
        <v>1290</v>
      </c>
      <c r="L336" s="157">
        <v>2</v>
      </c>
      <c r="M336" s="157">
        <v>2</v>
      </c>
      <c r="N336" s="157">
        <v>4</v>
      </c>
      <c r="O336" s="158">
        <v>25</v>
      </c>
    </row>
  </sheetData>
  <mergeCells count="16">
    <mergeCell ref="F11:I11"/>
    <mergeCell ref="J11:J12"/>
    <mergeCell ref="K11:K12"/>
    <mergeCell ref="L11:O11"/>
    <mergeCell ref="A8:B8"/>
    <mergeCell ref="A9:B9"/>
    <mergeCell ref="A11:A12"/>
    <mergeCell ref="B11:B12"/>
    <mergeCell ref="C11:C12"/>
    <mergeCell ref="D11:E11"/>
    <mergeCell ref="A7:B7"/>
    <mergeCell ref="A2:K2"/>
    <mergeCell ref="A3:K3"/>
    <mergeCell ref="A5:B5"/>
    <mergeCell ref="A6:B6"/>
    <mergeCell ref="G6:J6"/>
  </mergeCells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E26" sqref="E26"/>
    </sheetView>
  </sheetViews>
  <sheetFormatPr baseColWidth="10" defaultRowHeight="15" x14ac:dyDescent="0.25"/>
  <cols>
    <col min="2" max="2" width="30.42578125" customWidth="1"/>
    <col min="3" max="3" width="34.28515625" customWidth="1"/>
    <col min="4" max="4" width="13.85546875" customWidth="1"/>
    <col min="5" max="5" width="13.140625" customWidth="1"/>
  </cols>
  <sheetData>
    <row r="1" spans="1:15" x14ac:dyDescent="0.25">
      <c r="A1" s="116"/>
      <c r="B1" s="116"/>
      <c r="C1" s="117"/>
      <c r="D1" s="118"/>
      <c r="E1" s="117"/>
      <c r="F1" s="119"/>
      <c r="G1" s="120"/>
      <c r="H1" s="120"/>
      <c r="I1" s="120"/>
      <c r="J1" s="117"/>
      <c r="K1" s="121"/>
    </row>
    <row r="2" spans="1:15" ht="15.75" x14ac:dyDescent="0.25">
      <c r="A2" s="286" t="s">
        <v>66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122"/>
      <c r="M2" s="122"/>
      <c r="N2" s="122"/>
      <c r="O2" s="122"/>
    </row>
    <row r="3" spans="1:15" ht="15.75" x14ac:dyDescent="0.25">
      <c r="A3" s="286" t="s">
        <v>67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122"/>
    </row>
    <row r="4" spans="1:15" x14ac:dyDescent="0.25">
      <c r="B4" s="116"/>
      <c r="C4" s="117"/>
      <c r="D4" s="118"/>
      <c r="E4" s="117"/>
      <c r="F4" s="119"/>
      <c r="G4" s="120"/>
      <c r="H4" s="120"/>
      <c r="I4" s="120"/>
      <c r="J4" s="117"/>
      <c r="K4" s="117"/>
      <c r="L4" s="122"/>
    </row>
    <row r="5" spans="1:15" ht="25.5" x14ac:dyDescent="0.25">
      <c r="A5" s="285"/>
      <c r="B5" s="285"/>
      <c r="C5" s="123"/>
      <c r="D5" s="118"/>
      <c r="E5" s="117"/>
      <c r="F5" s="119"/>
      <c r="G5" s="117"/>
      <c r="H5" s="117"/>
      <c r="I5" s="117"/>
      <c r="J5" s="5"/>
      <c r="K5" s="5" t="s">
        <v>68</v>
      </c>
      <c r="L5" s="122"/>
    </row>
    <row r="6" spans="1:15" x14ac:dyDescent="0.25">
      <c r="A6" s="285" t="s">
        <v>69</v>
      </c>
      <c r="B6" s="285"/>
      <c r="C6" s="124" t="s">
        <v>66</v>
      </c>
      <c r="D6" s="118"/>
      <c r="E6" s="117"/>
      <c r="F6" s="119"/>
      <c r="G6" s="287" t="s">
        <v>70</v>
      </c>
      <c r="H6" s="288"/>
      <c r="I6" s="288"/>
      <c r="J6" s="289"/>
      <c r="K6" s="21"/>
      <c r="L6" s="122"/>
    </row>
    <row r="7" spans="1:15" x14ac:dyDescent="0.25">
      <c r="A7" s="285" t="s">
        <v>71</v>
      </c>
      <c r="B7" s="285"/>
      <c r="C7" s="125"/>
      <c r="D7" s="118"/>
      <c r="E7" s="117"/>
      <c r="F7" s="119"/>
      <c r="G7" s="126" t="s">
        <v>5</v>
      </c>
      <c r="H7" s="126" t="s">
        <v>6</v>
      </c>
      <c r="I7" s="126" t="s">
        <v>415</v>
      </c>
      <c r="J7" s="126" t="s">
        <v>8</v>
      </c>
      <c r="K7" s="127"/>
      <c r="L7" s="122"/>
    </row>
    <row r="8" spans="1:15" x14ac:dyDescent="0.25">
      <c r="A8" s="285" t="s">
        <v>73</v>
      </c>
      <c r="B8" s="285"/>
      <c r="C8" s="125"/>
      <c r="D8" s="118"/>
      <c r="E8" s="117"/>
      <c r="F8" s="119"/>
      <c r="G8" s="126"/>
      <c r="H8" s="126"/>
      <c r="I8" s="126"/>
      <c r="J8" s="128"/>
      <c r="K8" s="21"/>
      <c r="L8" s="122"/>
    </row>
    <row r="9" spans="1:15" x14ac:dyDescent="0.25">
      <c r="A9" s="290" t="s">
        <v>74</v>
      </c>
      <c r="B9" s="290"/>
      <c r="C9" s="129" t="s">
        <v>417</v>
      </c>
      <c r="D9" s="130"/>
      <c r="E9" s="131"/>
      <c r="F9" s="132"/>
      <c r="G9" s="133" t="s">
        <v>75</v>
      </c>
      <c r="H9" s="133"/>
      <c r="I9" s="133"/>
      <c r="J9" s="133"/>
      <c r="K9" s="5"/>
    </row>
    <row r="10" spans="1:15" x14ac:dyDescent="0.25">
      <c r="A10" s="1"/>
      <c r="B10" s="1"/>
      <c r="C10" s="2"/>
      <c r="D10" s="3"/>
      <c r="E10" s="3"/>
      <c r="F10" s="172"/>
      <c r="G10" s="172"/>
      <c r="H10" s="4"/>
      <c r="I10" s="4"/>
      <c r="J10" s="5"/>
      <c r="K10" s="5"/>
      <c r="L10" s="1"/>
      <c r="M10" s="1"/>
      <c r="N10" s="1"/>
      <c r="O10" s="1"/>
    </row>
    <row r="11" spans="1:15" x14ac:dyDescent="0.25">
      <c r="A11" s="261" t="s">
        <v>12</v>
      </c>
      <c r="B11" s="261" t="s">
        <v>15</v>
      </c>
      <c r="C11" s="261" t="s">
        <v>16</v>
      </c>
      <c r="D11" s="271" t="s">
        <v>17</v>
      </c>
      <c r="E11" s="272"/>
      <c r="F11" s="261" t="s">
        <v>18</v>
      </c>
      <c r="G11" s="261"/>
      <c r="H11" s="261"/>
      <c r="I11" s="261"/>
      <c r="J11" s="261" t="s">
        <v>19</v>
      </c>
      <c r="K11" s="261" t="s">
        <v>20</v>
      </c>
      <c r="L11" s="261" t="s">
        <v>21</v>
      </c>
      <c r="M11" s="261"/>
      <c r="N11" s="261"/>
      <c r="O11" s="261"/>
    </row>
    <row r="12" spans="1:15" x14ac:dyDescent="0.25">
      <c r="A12" s="261"/>
      <c r="B12" s="261"/>
      <c r="C12" s="261"/>
      <c r="D12" s="31" t="s">
        <v>22</v>
      </c>
      <c r="E12" s="31" t="s">
        <v>23</v>
      </c>
      <c r="F12" s="32" t="s">
        <v>24</v>
      </c>
      <c r="G12" s="32" t="s">
        <v>25</v>
      </c>
      <c r="H12" s="32" t="s">
        <v>27</v>
      </c>
      <c r="I12" s="63" t="s">
        <v>28</v>
      </c>
      <c r="J12" s="261"/>
      <c r="K12" s="261"/>
      <c r="L12" s="32" t="s">
        <v>29</v>
      </c>
      <c r="M12" s="32" t="s">
        <v>30</v>
      </c>
      <c r="N12" s="32" t="s">
        <v>31</v>
      </c>
      <c r="O12" s="32" t="s">
        <v>32</v>
      </c>
    </row>
    <row r="13" spans="1:15" ht="28.5" x14ac:dyDescent="0.25">
      <c r="A13" s="173">
        <v>1</v>
      </c>
      <c r="B13" s="174" t="s">
        <v>80</v>
      </c>
      <c r="C13" s="174" t="s">
        <v>1291</v>
      </c>
      <c r="D13" s="175">
        <v>27760</v>
      </c>
      <c r="E13" s="175">
        <v>28095</v>
      </c>
      <c r="F13" s="173">
        <v>1883</v>
      </c>
      <c r="G13" s="173">
        <v>6</v>
      </c>
      <c r="H13" s="173"/>
      <c r="I13" s="176"/>
      <c r="J13" s="177" t="s">
        <v>420</v>
      </c>
      <c r="K13" s="178"/>
      <c r="L13" s="179">
        <v>2</v>
      </c>
      <c r="M13" s="179">
        <v>3</v>
      </c>
      <c r="N13" s="179">
        <v>4</v>
      </c>
      <c r="O13" s="179">
        <f t="shared" ref="O13" si="0">+F13-1848</f>
        <v>35</v>
      </c>
    </row>
    <row r="14" spans="1:15" x14ac:dyDescent="0.25">
      <c r="A14" s="173">
        <v>2</v>
      </c>
      <c r="B14" s="174" t="s">
        <v>1292</v>
      </c>
      <c r="C14" s="174" t="s">
        <v>1293</v>
      </c>
      <c r="D14" s="175">
        <v>28506</v>
      </c>
      <c r="E14" s="175">
        <v>28506</v>
      </c>
      <c r="F14" s="173">
        <v>1850</v>
      </c>
      <c r="G14" s="173">
        <v>5</v>
      </c>
      <c r="H14" s="173"/>
      <c r="I14" s="176"/>
      <c r="J14" s="177" t="s">
        <v>420</v>
      </c>
      <c r="K14" s="173"/>
      <c r="L14" s="179">
        <v>2</v>
      </c>
      <c r="M14" s="179">
        <v>3</v>
      </c>
      <c r="N14" s="179">
        <v>4</v>
      </c>
      <c r="O14" s="179">
        <v>2</v>
      </c>
    </row>
    <row r="15" spans="1:15" ht="28.5" x14ac:dyDescent="0.25">
      <c r="A15" s="173">
        <v>3</v>
      </c>
      <c r="B15" s="174" t="s">
        <v>80</v>
      </c>
      <c r="C15" s="174" t="s">
        <v>1294</v>
      </c>
      <c r="D15" s="175">
        <v>29966</v>
      </c>
      <c r="E15" s="175">
        <v>29966</v>
      </c>
      <c r="F15" s="173">
        <v>1850</v>
      </c>
      <c r="G15" s="173">
        <v>17</v>
      </c>
      <c r="H15" s="173"/>
      <c r="I15" s="176"/>
      <c r="J15" s="177" t="s">
        <v>420</v>
      </c>
      <c r="K15" s="173"/>
      <c r="L15" s="179">
        <v>2</v>
      </c>
      <c r="M15" s="179">
        <v>3</v>
      </c>
      <c r="N15" s="179">
        <v>4</v>
      </c>
      <c r="O15" s="179">
        <v>2</v>
      </c>
    </row>
    <row r="16" spans="1:15" x14ac:dyDescent="0.25">
      <c r="A16" s="173">
        <v>4</v>
      </c>
      <c r="B16" s="174" t="s">
        <v>1292</v>
      </c>
      <c r="C16" s="174" t="s">
        <v>1295</v>
      </c>
      <c r="D16" s="180">
        <v>1982</v>
      </c>
      <c r="E16" s="180">
        <v>1982</v>
      </c>
      <c r="F16" s="173">
        <v>1875</v>
      </c>
      <c r="G16" s="173">
        <v>3</v>
      </c>
      <c r="H16" s="173"/>
      <c r="I16" s="176"/>
      <c r="J16" s="177" t="s">
        <v>420</v>
      </c>
      <c r="K16" s="173"/>
      <c r="L16" s="179">
        <v>2</v>
      </c>
      <c r="M16" s="179">
        <v>3</v>
      </c>
      <c r="N16" s="179">
        <v>4</v>
      </c>
      <c r="O16" s="179">
        <v>27</v>
      </c>
    </row>
    <row r="17" spans="1:15" ht="28.5" x14ac:dyDescent="0.25">
      <c r="A17" s="173">
        <v>5</v>
      </c>
      <c r="B17" s="174" t="s">
        <v>80</v>
      </c>
      <c r="C17" s="174" t="s">
        <v>1296</v>
      </c>
      <c r="D17" s="180">
        <v>1983</v>
      </c>
      <c r="E17" s="180">
        <v>1983</v>
      </c>
      <c r="F17" s="173">
        <v>1875</v>
      </c>
      <c r="G17" s="173">
        <v>10</v>
      </c>
      <c r="H17" s="173"/>
      <c r="I17" s="176"/>
      <c r="J17" s="177" t="s">
        <v>420</v>
      </c>
      <c r="K17" s="178"/>
      <c r="L17" s="179">
        <v>2</v>
      </c>
      <c r="M17" s="179">
        <v>3</v>
      </c>
      <c r="N17" s="179">
        <v>4</v>
      </c>
      <c r="O17" s="179">
        <v>27</v>
      </c>
    </row>
    <row r="18" spans="1:15" ht="28.5" x14ac:dyDescent="0.25">
      <c r="A18" s="173">
        <v>6</v>
      </c>
      <c r="B18" s="174" t="s">
        <v>80</v>
      </c>
      <c r="C18" s="174" t="s">
        <v>1297</v>
      </c>
      <c r="D18" s="180">
        <v>1984</v>
      </c>
      <c r="E18" s="180">
        <v>1984</v>
      </c>
      <c r="F18" s="173">
        <v>1876</v>
      </c>
      <c r="G18" s="173">
        <v>11</v>
      </c>
      <c r="H18" s="173"/>
      <c r="I18" s="176"/>
      <c r="J18" s="177" t="s">
        <v>420</v>
      </c>
      <c r="K18" s="178"/>
      <c r="L18" s="179">
        <v>2</v>
      </c>
      <c r="M18" s="179">
        <v>3</v>
      </c>
      <c r="N18" s="179">
        <v>4</v>
      </c>
      <c r="O18" s="179">
        <v>28</v>
      </c>
    </row>
    <row r="19" spans="1:15" ht="57" x14ac:dyDescent="0.25">
      <c r="A19" s="173">
        <v>7</v>
      </c>
      <c r="B19" s="174" t="s">
        <v>80</v>
      </c>
      <c r="C19" s="174" t="s">
        <v>1298</v>
      </c>
      <c r="D19" s="175">
        <v>30682</v>
      </c>
      <c r="E19" s="175">
        <v>30682</v>
      </c>
      <c r="F19" s="173">
        <v>1879</v>
      </c>
      <c r="G19" s="173">
        <v>8</v>
      </c>
      <c r="H19" s="173"/>
      <c r="I19" s="176"/>
      <c r="J19" s="177" t="s">
        <v>420</v>
      </c>
      <c r="K19" s="178"/>
      <c r="L19" s="179">
        <v>2</v>
      </c>
      <c r="M19" s="179">
        <v>3</v>
      </c>
      <c r="N19" s="179">
        <v>4</v>
      </c>
      <c r="O19" s="179">
        <v>31</v>
      </c>
    </row>
    <row r="20" spans="1:15" x14ac:dyDescent="0.25">
      <c r="A20" s="173">
        <v>8</v>
      </c>
      <c r="B20" s="174" t="s">
        <v>1292</v>
      </c>
      <c r="C20" s="174" t="s">
        <v>1295</v>
      </c>
      <c r="D20" s="175">
        <v>29971</v>
      </c>
      <c r="E20" s="175">
        <v>29971</v>
      </c>
      <c r="F20" s="173">
        <v>1881</v>
      </c>
      <c r="G20" s="173">
        <v>2</v>
      </c>
      <c r="H20" s="173"/>
      <c r="I20" s="176"/>
      <c r="J20" s="177" t="s">
        <v>420</v>
      </c>
      <c r="K20" s="178"/>
      <c r="L20" s="179">
        <v>2</v>
      </c>
      <c r="M20" s="179">
        <v>3</v>
      </c>
      <c r="N20" s="179">
        <v>4</v>
      </c>
      <c r="O20" s="179">
        <v>33</v>
      </c>
    </row>
    <row r="21" spans="1:15" ht="28.5" x14ac:dyDescent="0.25">
      <c r="A21" s="173">
        <v>9</v>
      </c>
      <c r="B21" s="174" t="s">
        <v>80</v>
      </c>
      <c r="C21" s="181" t="s">
        <v>1299</v>
      </c>
      <c r="D21" s="180">
        <v>1978</v>
      </c>
      <c r="E21" s="180">
        <v>1978</v>
      </c>
      <c r="F21" s="180">
        <v>1905</v>
      </c>
      <c r="G21" s="180">
        <v>3</v>
      </c>
      <c r="H21" s="180"/>
      <c r="I21" s="182"/>
      <c r="J21" s="177" t="s">
        <v>420</v>
      </c>
      <c r="K21" s="183"/>
      <c r="L21" s="179">
        <v>2</v>
      </c>
      <c r="M21" s="179">
        <v>3</v>
      </c>
      <c r="N21" s="179">
        <v>3</v>
      </c>
      <c r="O21" s="179">
        <v>15</v>
      </c>
    </row>
    <row r="22" spans="1:15" ht="28.5" x14ac:dyDescent="0.25">
      <c r="A22" s="173">
        <v>10</v>
      </c>
      <c r="B22" s="174" t="s">
        <v>80</v>
      </c>
      <c r="C22" s="184" t="s">
        <v>1300</v>
      </c>
      <c r="D22" s="185">
        <v>30315</v>
      </c>
      <c r="E22" s="185">
        <v>30315</v>
      </c>
      <c r="F22" s="178">
        <v>1907</v>
      </c>
      <c r="G22" s="178">
        <v>4</v>
      </c>
      <c r="H22" s="173"/>
      <c r="I22" s="186"/>
      <c r="J22" s="177" t="s">
        <v>420</v>
      </c>
      <c r="K22" s="187"/>
      <c r="L22" s="179">
        <v>2</v>
      </c>
      <c r="M22" s="179">
        <v>3</v>
      </c>
      <c r="N22" s="179">
        <v>3</v>
      </c>
      <c r="O22" s="179">
        <v>17</v>
      </c>
    </row>
    <row r="23" spans="1:15" ht="28.5" x14ac:dyDescent="0.25">
      <c r="A23" s="173">
        <v>11</v>
      </c>
      <c r="B23" s="174" t="s">
        <v>80</v>
      </c>
      <c r="C23" s="184" t="s">
        <v>1301</v>
      </c>
      <c r="D23" s="188">
        <v>1977</v>
      </c>
      <c r="E23" s="188">
        <v>1977</v>
      </c>
      <c r="F23" s="178">
        <v>1908</v>
      </c>
      <c r="G23" s="178">
        <v>9</v>
      </c>
      <c r="H23" s="173"/>
      <c r="I23" s="186"/>
      <c r="J23" s="177" t="s">
        <v>420</v>
      </c>
      <c r="K23" s="187"/>
      <c r="L23" s="179">
        <v>2</v>
      </c>
      <c r="M23" s="179">
        <v>3</v>
      </c>
      <c r="N23" s="179">
        <v>3</v>
      </c>
      <c r="O23" s="179">
        <v>18</v>
      </c>
    </row>
    <row r="24" spans="1:15" ht="28.5" x14ac:dyDescent="0.25">
      <c r="A24" s="173">
        <v>12</v>
      </c>
      <c r="B24" s="174" t="s">
        <v>80</v>
      </c>
      <c r="C24" s="184" t="s">
        <v>1302</v>
      </c>
      <c r="D24" s="185">
        <v>28403</v>
      </c>
      <c r="E24" s="185">
        <v>28403</v>
      </c>
      <c r="F24" s="178">
        <v>1908</v>
      </c>
      <c r="G24" s="178">
        <v>11</v>
      </c>
      <c r="H24" s="173"/>
      <c r="I24" s="186"/>
      <c r="J24" s="177" t="s">
        <v>420</v>
      </c>
      <c r="K24" s="187"/>
      <c r="L24" s="179">
        <v>2</v>
      </c>
      <c r="M24" s="179">
        <v>3</v>
      </c>
      <c r="N24" s="179">
        <v>3</v>
      </c>
      <c r="O24" s="179">
        <v>18</v>
      </c>
    </row>
    <row r="25" spans="1:15" ht="28.5" x14ac:dyDescent="0.25">
      <c r="A25" s="173">
        <v>13</v>
      </c>
      <c r="B25" s="174" t="s">
        <v>80</v>
      </c>
      <c r="C25" s="184" t="s">
        <v>80</v>
      </c>
      <c r="D25" s="185">
        <v>29963</v>
      </c>
      <c r="E25" s="185">
        <v>30166</v>
      </c>
      <c r="F25" s="178">
        <v>1919</v>
      </c>
      <c r="G25" s="178">
        <v>2</v>
      </c>
      <c r="H25" s="173"/>
      <c r="I25" s="186"/>
      <c r="J25" s="177" t="s">
        <v>420</v>
      </c>
      <c r="K25" s="187"/>
      <c r="L25" s="179">
        <v>2</v>
      </c>
      <c r="M25" s="179">
        <v>3</v>
      </c>
      <c r="N25" s="179">
        <v>3</v>
      </c>
      <c r="O25" s="179">
        <v>29</v>
      </c>
    </row>
    <row r="26" spans="1:15" ht="28.5" x14ac:dyDescent="0.25">
      <c r="A26" s="173">
        <v>14</v>
      </c>
      <c r="B26" s="174" t="s">
        <v>80</v>
      </c>
      <c r="C26" s="184" t="s">
        <v>1303</v>
      </c>
      <c r="D26" s="188">
        <v>1984</v>
      </c>
      <c r="E26" s="188">
        <v>1984</v>
      </c>
      <c r="F26" s="178">
        <v>1919</v>
      </c>
      <c r="G26" s="178">
        <v>5</v>
      </c>
      <c r="H26" s="173"/>
      <c r="I26" s="186"/>
      <c r="J26" s="177" t="s">
        <v>420</v>
      </c>
      <c r="K26" s="187"/>
      <c r="L26" s="179">
        <v>2</v>
      </c>
      <c r="M26" s="179">
        <v>3</v>
      </c>
      <c r="N26" s="179">
        <v>3</v>
      </c>
      <c r="O26" s="179">
        <v>29</v>
      </c>
    </row>
    <row r="27" spans="1:15" ht="29.25" x14ac:dyDescent="0.25">
      <c r="A27" s="173">
        <v>15</v>
      </c>
      <c r="B27" s="174" t="s">
        <v>80</v>
      </c>
      <c r="C27" s="184" t="s">
        <v>1304</v>
      </c>
      <c r="D27" s="189" t="s">
        <v>149</v>
      </c>
      <c r="E27" s="189" t="s">
        <v>45</v>
      </c>
      <c r="F27" s="178">
        <v>1942</v>
      </c>
      <c r="G27" s="178">
        <v>12</v>
      </c>
      <c r="H27" s="173"/>
      <c r="I27" s="186"/>
      <c r="J27" s="177">
        <v>3</v>
      </c>
      <c r="K27" s="187"/>
      <c r="L27" s="179">
        <v>2</v>
      </c>
      <c r="M27" s="179">
        <v>3</v>
      </c>
      <c r="N27" s="179">
        <v>2</v>
      </c>
      <c r="O27" s="179">
        <v>10</v>
      </c>
    </row>
    <row r="28" spans="1:15" x14ac:dyDescent="0.25">
      <c r="A28" s="173">
        <v>16</v>
      </c>
      <c r="B28" s="174" t="s">
        <v>102</v>
      </c>
      <c r="C28" s="184" t="s">
        <v>1305</v>
      </c>
      <c r="D28" s="189" t="s">
        <v>1306</v>
      </c>
      <c r="E28" s="189" t="s">
        <v>45</v>
      </c>
      <c r="F28" s="178">
        <v>1943</v>
      </c>
      <c r="G28" s="178">
        <v>2</v>
      </c>
      <c r="H28" s="173"/>
      <c r="I28" s="186"/>
      <c r="J28" s="177" t="s">
        <v>420</v>
      </c>
      <c r="K28" s="187"/>
      <c r="L28" s="179">
        <v>2</v>
      </c>
      <c r="M28" s="179">
        <v>3</v>
      </c>
      <c r="N28" s="179">
        <v>2</v>
      </c>
      <c r="O28" s="179">
        <v>11</v>
      </c>
    </row>
    <row r="29" spans="1:15" ht="29.25" x14ac:dyDescent="0.25">
      <c r="A29" s="173">
        <v>17</v>
      </c>
      <c r="B29" s="174" t="s">
        <v>80</v>
      </c>
      <c r="C29" s="184" t="s">
        <v>1307</v>
      </c>
      <c r="D29" s="189" t="s">
        <v>395</v>
      </c>
      <c r="E29" s="189" t="s">
        <v>395</v>
      </c>
      <c r="F29" s="178">
        <v>1943</v>
      </c>
      <c r="G29" s="178">
        <v>8</v>
      </c>
      <c r="H29" s="173"/>
      <c r="I29" s="186"/>
      <c r="J29" s="177" t="s">
        <v>420</v>
      </c>
      <c r="K29" s="187"/>
      <c r="L29" s="179">
        <v>2</v>
      </c>
      <c r="M29" s="179">
        <v>3</v>
      </c>
      <c r="N29" s="179">
        <v>2</v>
      </c>
      <c r="O29" s="179">
        <v>11</v>
      </c>
    </row>
    <row r="30" spans="1:15" ht="29.25" x14ac:dyDescent="0.25">
      <c r="A30" s="173">
        <v>18</v>
      </c>
      <c r="B30" s="174" t="s">
        <v>80</v>
      </c>
      <c r="C30" s="184" t="s">
        <v>1308</v>
      </c>
      <c r="D30" s="189" t="s">
        <v>1309</v>
      </c>
      <c r="E30" s="189" t="s">
        <v>395</v>
      </c>
      <c r="F30" s="178">
        <v>1943</v>
      </c>
      <c r="G30" s="178">
        <v>13</v>
      </c>
      <c r="H30" s="173"/>
      <c r="I30" s="186"/>
      <c r="J30" s="177" t="s">
        <v>420</v>
      </c>
      <c r="K30" s="187"/>
      <c r="L30" s="179">
        <v>2</v>
      </c>
      <c r="M30" s="179">
        <v>3</v>
      </c>
      <c r="N30" s="179">
        <v>2</v>
      </c>
      <c r="O30" s="179">
        <v>11</v>
      </c>
    </row>
    <row r="31" spans="1:15" ht="28.5" x14ac:dyDescent="0.25">
      <c r="A31" s="173">
        <v>19</v>
      </c>
      <c r="B31" s="174" t="s">
        <v>80</v>
      </c>
      <c r="C31" s="184" t="s">
        <v>1310</v>
      </c>
      <c r="D31" s="188">
        <v>1975</v>
      </c>
      <c r="E31" s="188">
        <v>1976</v>
      </c>
      <c r="F31" s="178">
        <v>1950</v>
      </c>
      <c r="G31" s="178">
        <v>31</v>
      </c>
      <c r="H31" s="173"/>
      <c r="I31" s="186"/>
      <c r="J31" s="177" t="s">
        <v>420</v>
      </c>
      <c r="K31" s="187"/>
      <c r="L31" s="179">
        <v>2</v>
      </c>
      <c r="M31" s="179">
        <v>3</v>
      </c>
      <c r="N31" s="179">
        <v>2</v>
      </c>
      <c r="O31" s="179">
        <v>18</v>
      </c>
    </row>
    <row r="32" spans="1:15" ht="43.5" x14ac:dyDescent="0.25">
      <c r="A32" s="173">
        <v>20</v>
      </c>
      <c r="B32" s="174" t="s">
        <v>80</v>
      </c>
      <c r="C32" s="184" t="s">
        <v>1311</v>
      </c>
      <c r="D32" s="185">
        <v>28824</v>
      </c>
      <c r="E32" s="185">
        <v>28824</v>
      </c>
      <c r="F32" s="178">
        <v>1952</v>
      </c>
      <c r="G32" s="178">
        <v>5</v>
      </c>
      <c r="H32" s="173"/>
      <c r="I32" s="186"/>
      <c r="J32" s="177" t="s">
        <v>420</v>
      </c>
      <c r="K32" s="187"/>
      <c r="L32" s="179">
        <v>2</v>
      </c>
      <c r="M32" s="179">
        <v>3</v>
      </c>
      <c r="N32" s="179">
        <v>2</v>
      </c>
      <c r="O32" s="179">
        <v>20</v>
      </c>
    </row>
    <row r="33" spans="1:15" ht="29.25" x14ac:dyDescent="0.25">
      <c r="A33" s="173">
        <v>21</v>
      </c>
      <c r="B33" s="174" t="s">
        <v>965</v>
      </c>
      <c r="C33" s="184" t="s">
        <v>1312</v>
      </c>
      <c r="D33" s="188">
        <v>1984</v>
      </c>
      <c r="E33" s="188">
        <v>1984</v>
      </c>
      <c r="F33" s="178">
        <v>1954</v>
      </c>
      <c r="G33" s="178">
        <v>8</v>
      </c>
      <c r="H33" s="173"/>
      <c r="I33" s="186"/>
      <c r="J33" s="177" t="s">
        <v>420</v>
      </c>
      <c r="K33" s="187"/>
      <c r="L33" s="179">
        <v>2</v>
      </c>
      <c r="M33" s="179">
        <v>3</v>
      </c>
      <c r="N33" s="179">
        <v>2</v>
      </c>
      <c r="O33" s="179">
        <v>22</v>
      </c>
    </row>
    <row r="34" spans="1:15" ht="29.25" x14ac:dyDescent="0.25">
      <c r="A34" s="173">
        <v>22</v>
      </c>
      <c r="B34" s="174" t="s">
        <v>80</v>
      </c>
      <c r="C34" s="184" t="s">
        <v>1313</v>
      </c>
      <c r="D34" s="188">
        <v>1983</v>
      </c>
      <c r="E34" s="188">
        <v>1983</v>
      </c>
      <c r="F34" s="178">
        <v>1955</v>
      </c>
      <c r="G34" s="178">
        <v>2</v>
      </c>
      <c r="H34" s="173"/>
      <c r="I34" s="186"/>
      <c r="J34" s="177" t="s">
        <v>420</v>
      </c>
      <c r="K34" s="187"/>
      <c r="L34" s="179">
        <v>2</v>
      </c>
      <c r="M34" s="179">
        <v>3</v>
      </c>
      <c r="N34" s="179">
        <v>2</v>
      </c>
      <c r="O34" s="179">
        <v>23</v>
      </c>
    </row>
    <row r="35" spans="1:15" x14ac:dyDescent="0.25">
      <c r="A35" s="173">
        <v>23</v>
      </c>
      <c r="B35" s="174" t="s">
        <v>585</v>
      </c>
      <c r="C35" s="184" t="s">
        <v>891</v>
      </c>
      <c r="D35" s="185">
        <v>29983</v>
      </c>
      <c r="E35" s="185">
        <v>29983</v>
      </c>
      <c r="F35" s="178">
        <v>1955</v>
      </c>
      <c r="G35" s="178">
        <v>3</v>
      </c>
      <c r="H35" s="173"/>
      <c r="I35" s="186"/>
      <c r="J35" s="177" t="s">
        <v>420</v>
      </c>
      <c r="K35" s="187"/>
      <c r="L35" s="179">
        <v>2</v>
      </c>
      <c r="M35" s="179">
        <v>3</v>
      </c>
      <c r="N35" s="179">
        <v>2</v>
      </c>
      <c r="O35" s="179">
        <v>23</v>
      </c>
    </row>
    <row r="36" spans="1:15" x14ac:dyDescent="0.25">
      <c r="A36" s="173">
        <v>24</v>
      </c>
      <c r="B36" s="174" t="s">
        <v>585</v>
      </c>
      <c r="C36" s="184" t="s">
        <v>891</v>
      </c>
      <c r="D36" s="185">
        <v>30011</v>
      </c>
      <c r="E36" s="185">
        <v>30011</v>
      </c>
      <c r="F36" s="178">
        <v>1955</v>
      </c>
      <c r="G36" s="178">
        <v>4</v>
      </c>
      <c r="H36" s="173"/>
      <c r="I36" s="186"/>
      <c r="J36" s="177" t="s">
        <v>420</v>
      </c>
      <c r="K36" s="187"/>
      <c r="L36" s="179">
        <v>2</v>
      </c>
      <c r="M36" s="179">
        <v>3</v>
      </c>
      <c r="N36" s="179">
        <v>2</v>
      </c>
      <c r="O36" s="179">
        <v>23</v>
      </c>
    </row>
    <row r="37" spans="1:15" x14ac:dyDescent="0.25">
      <c r="A37" s="173">
        <v>25</v>
      </c>
      <c r="B37" s="174" t="s">
        <v>585</v>
      </c>
      <c r="C37" s="184" t="s">
        <v>891</v>
      </c>
      <c r="D37" s="185">
        <v>30042</v>
      </c>
      <c r="E37" s="185">
        <v>30042</v>
      </c>
      <c r="F37" s="178">
        <v>1955</v>
      </c>
      <c r="G37" s="178">
        <v>5</v>
      </c>
      <c r="H37" s="173"/>
      <c r="I37" s="186"/>
      <c r="J37" s="177" t="s">
        <v>420</v>
      </c>
      <c r="K37" s="187"/>
      <c r="L37" s="179">
        <v>2</v>
      </c>
      <c r="M37" s="179">
        <v>3</v>
      </c>
      <c r="N37" s="179">
        <v>2</v>
      </c>
      <c r="O37" s="179">
        <v>23</v>
      </c>
    </row>
    <row r="38" spans="1:15" x14ac:dyDescent="0.25">
      <c r="A38" s="173">
        <v>26</v>
      </c>
      <c r="B38" s="174" t="s">
        <v>585</v>
      </c>
      <c r="C38" s="184" t="s">
        <v>891</v>
      </c>
      <c r="D38" s="185">
        <v>30072</v>
      </c>
      <c r="E38" s="185">
        <v>30072</v>
      </c>
      <c r="F38" s="178">
        <v>1955</v>
      </c>
      <c r="G38" s="178">
        <v>6</v>
      </c>
      <c r="H38" s="173"/>
      <c r="I38" s="186"/>
      <c r="J38" s="177" t="s">
        <v>420</v>
      </c>
      <c r="K38" s="187"/>
      <c r="L38" s="179">
        <v>2</v>
      </c>
      <c r="M38" s="179">
        <v>3</v>
      </c>
      <c r="N38" s="179">
        <v>2</v>
      </c>
      <c r="O38" s="179">
        <v>23</v>
      </c>
    </row>
    <row r="39" spans="1:15" x14ac:dyDescent="0.25">
      <c r="A39" s="173">
        <v>27</v>
      </c>
      <c r="B39" s="174" t="s">
        <v>585</v>
      </c>
      <c r="C39" s="184" t="s">
        <v>891</v>
      </c>
      <c r="D39" s="185">
        <v>29860</v>
      </c>
      <c r="E39" s="185">
        <v>29860</v>
      </c>
      <c r="F39" s="178">
        <v>1955</v>
      </c>
      <c r="G39" s="178">
        <v>7</v>
      </c>
      <c r="H39" s="173"/>
      <c r="I39" s="186"/>
      <c r="J39" s="177" t="s">
        <v>420</v>
      </c>
      <c r="K39" s="187"/>
      <c r="L39" s="179">
        <v>2</v>
      </c>
      <c r="M39" s="179">
        <v>3</v>
      </c>
      <c r="N39" s="179">
        <v>2</v>
      </c>
      <c r="O39" s="179">
        <v>23</v>
      </c>
    </row>
    <row r="40" spans="1:15" x14ac:dyDescent="0.25">
      <c r="A40" s="173">
        <v>28</v>
      </c>
      <c r="B40" s="174" t="s">
        <v>585</v>
      </c>
      <c r="C40" s="184" t="s">
        <v>891</v>
      </c>
      <c r="D40" s="185">
        <v>29891</v>
      </c>
      <c r="E40" s="185">
        <v>29891</v>
      </c>
      <c r="F40" s="178">
        <v>1955</v>
      </c>
      <c r="G40" s="178">
        <v>8</v>
      </c>
      <c r="H40" s="173"/>
      <c r="I40" s="186"/>
      <c r="J40" s="177" t="s">
        <v>420</v>
      </c>
      <c r="K40" s="187"/>
      <c r="L40" s="179">
        <v>2</v>
      </c>
      <c r="M40" s="179">
        <v>3</v>
      </c>
      <c r="N40" s="179">
        <v>2</v>
      </c>
      <c r="O40" s="179">
        <v>23</v>
      </c>
    </row>
    <row r="41" spans="1:15" x14ac:dyDescent="0.25">
      <c r="A41" s="173">
        <v>29</v>
      </c>
      <c r="B41" s="174" t="s">
        <v>585</v>
      </c>
      <c r="C41" s="184" t="s">
        <v>891</v>
      </c>
      <c r="D41" s="185">
        <v>29921</v>
      </c>
      <c r="E41" s="185">
        <v>29921</v>
      </c>
      <c r="F41" s="178">
        <v>1955</v>
      </c>
      <c r="G41" s="178">
        <v>9</v>
      </c>
      <c r="H41" s="173"/>
      <c r="I41" s="186"/>
      <c r="J41" s="177" t="s">
        <v>420</v>
      </c>
      <c r="K41" s="187"/>
      <c r="L41" s="179">
        <v>2</v>
      </c>
      <c r="M41" s="179">
        <v>3</v>
      </c>
      <c r="N41" s="179">
        <v>2</v>
      </c>
      <c r="O41" s="179">
        <v>23</v>
      </c>
    </row>
    <row r="42" spans="1:15" x14ac:dyDescent="0.25">
      <c r="A42" s="173">
        <v>30</v>
      </c>
      <c r="B42" s="174" t="s">
        <v>102</v>
      </c>
      <c r="C42" s="184" t="s">
        <v>1305</v>
      </c>
      <c r="D42" s="185">
        <v>28764</v>
      </c>
      <c r="E42" s="185">
        <v>28764</v>
      </c>
      <c r="F42" s="178">
        <v>1957</v>
      </c>
      <c r="G42" s="178">
        <v>5</v>
      </c>
      <c r="H42" s="173"/>
      <c r="I42" s="186"/>
      <c r="J42" s="177" t="s">
        <v>420</v>
      </c>
      <c r="K42" s="187"/>
      <c r="L42" s="179">
        <v>2</v>
      </c>
      <c r="M42" s="179">
        <v>3</v>
      </c>
      <c r="N42" s="179">
        <v>2</v>
      </c>
      <c r="O42" s="179">
        <v>25</v>
      </c>
    </row>
    <row r="43" spans="1:15" x14ac:dyDescent="0.25">
      <c r="A43" s="173">
        <v>31</v>
      </c>
      <c r="B43" s="174" t="s">
        <v>585</v>
      </c>
      <c r="C43" s="184" t="s">
        <v>891</v>
      </c>
      <c r="D43" s="185">
        <v>30225</v>
      </c>
      <c r="E43" s="185">
        <v>30225</v>
      </c>
      <c r="F43" s="178">
        <v>1978</v>
      </c>
      <c r="G43" s="178">
        <v>1</v>
      </c>
      <c r="H43" s="183"/>
      <c r="I43" s="186"/>
      <c r="J43" s="190" t="s">
        <v>1314</v>
      </c>
      <c r="K43" s="178"/>
      <c r="L43" s="179">
        <v>2</v>
      </c>
      <c r="M43" s="179">
        <v>3</v>
      </c>
      <c r="N43" s="179">
        <v>1</v>
      </c>
      <c r="O43" s="179">
        <v>4</v>
      </c>
    </row>
    <row r="44" spans="1:15" x14ac:dyDescent="0.25">
      <c r="A44" s="173">
        <v>32</v>
      </c>
      <c r="B44" s="174" t="s">
        <v>585</v>
      </c>
      <c r="C44" s="184" t="s">
        <v>585</v>
      </c>
      <c r="D44" s="185">
        <v>30256</v>
      </c>
      <c r="E44" s="185">
        <v>30256</v>
      </c>
      <c r="F44" s="178">
        <v>1978</v>
      </c>
      <c r="G44" s="178">
        <v>10</v>
      </c>
      <c r="H44" s="183"/>
      <c r="I44" s="186"/>
      <c r="J44" s="177" t="s">
        <v>420</v>
      </c>
      <c r="K44" s="178"/>
      <c r="L44" s="179">
        <v>2</v>
      </c>
      <c r="M44" s="179">
        <v>3</v>
      </c>
      <c r="N44" s="179">
        <v>1</v>
      </c>
      <c r="O44" s="179">
        <v>4</v>
      </c>
    </row>
    <row r="45" spans="1:15" ht="43.5" x14ac:dyDescent="0.25">
      <c r="A45" s="173">
        <v>33</v>
      </c>
      <c r="B45" s="174" t="s">
        <v>422</v>
      </c>
      <c r="C45" s="184" t="s">
        <v>1315</v>
      </c>
      <c r="D45" s="185">
        <v>28501</v>
      </c>
      <c r="E45" s="185">
        <v>28501</v>
      </c>
      <c r="F45" s="178">
        <v>1979</v>
      </c>
      <c r="G45" s="178">
        <v>1</v>
      </c>
      <c r="H45" s="183"/>
      <c r="I45" s="186"/>
      <c r="J45" s="177" t="s">
        <v>420</v>
      </c>
      <c r="K45" s="178"/>
      <c r="L45" s="179">
        <v>2</v>
      </c>
      <c r="M45" s="179">
        <v>3</v>
      </c>
      <c r="N45" s="179">
        <v>1</v>
      </c>
      <c r="O45" s="179">
        <v>5</v>
      </c>
    </row>
    <row r="46" spans="1:15" ht="43.5" x14ac:dyDescent="0.25">
      <c r="A46" s="173">
        <v>34</v>
      </c>
      <c r="B46" s="174" t="s">
        <v>80</v>
      </c>
      <c r="C46" s="184" t="s">
        <v>1316</v>
      </c>
      <c r="D46" s="185">
        <v>29007</v>
      </c>
      <c r="E46" s="185">
        <v>30834</v>
      </c>
      <c r="F46" s="178">
        <v>1979</v>
      </c>
      <c r="G46" s="178">
        <v>4</v>
      </c>
      <c r="H46" s="183"/>
      <c r="I46" s="186"/>
      <c r="J46" s="177" t="s">
        <v>420</v>
      </c>
      <c r="K46" s="187"/>
      <c r="L46" s="179">
        <v>2</v>
      </c>
      <c r="M46" s="179">
        <v>3</v>
      </c>
      <c r="N46" s="179">
        <v>1</v>
      </c>
      <c r="O46" s="179">
        <v>5</v>
      </c>
    </row>
    <row r="47" spans="1:15" ht="29.25" x14ac:dyDescent="0.25">
      <c r="A47" s="173">
        <v>35</v>
      </c>
      <c r="B47" s="174" t="s">
        <v>80</v>
      </c>
      <c r="C47" s="184" t="s">
        <v>1317</v>
      </c>
      <c r="D47" s="185">
        <v>28220</v>
      </c>
      <c r="E47" s="185">
        <v>28607</v>
      </c>
      <c r="F47" s="178">
        <v>1979</v>
      </c>
      <c r="G47" s="178">
        <v>7</v>
      </c>
      <c r="H47" s="183"/>
      <c r="I47" s="186"/>
      <c r="J47" s="177" t="s">
        <v>420</v>
      </c>
      <c r="K47" s="178"/>
      <c r="L47" s="179">
        <v>2</v>
      </c>
      <c r="M47" s="179">
        <v>3</v>
      </c>
      <c r="N47" s="179">
        <v>1</v>
      </c>
      <c r="O47" s="179">
        <v>5</v>
      </c>
    </row>
    <row r="48" spans="1:15" ht="57.75" x14ac:dyDescent="0.25">
      <c r="A48" s="173">
        <v>36</v>
      </c>
      <c r="B48" s="174" t="s">
        <v>80</v>
      </c>
      <c r="C48" s="184" t="s">
        <v>1318</v>
      </c>
      <c r="D48" s="185">
        <v>28710</v>
      </c>
      <c r="E48" s="185">
        <v>29699</v>
      </c>
      <c r="F48" s="178">
        <v>1979</v>
      </c>
      <c r="G48" s="178">
        <v>8</v>
      </c>
      <c r="H48" s="183"/>
      <c r="I48" s="186"/>
      <c r="J48" s="177" t="s">
        <v>420</v>
      </c>
      <c r="K48" s="178"/>
      <c r="L48" s="179">
        <v>2</v>
      </c>
      <c r="M48" s="179">
        <v>3</v>
      </c>
      <c r="N48" s="179">
        <v>1</v>
      </c>
      <c r="O48" s="179">
        <v>5</v>
      </c>
    </row>
    <row r="49" spans="1:15" ht="29.25" x14ac:dyDescent="0.25">
      <c r="A49" s="173">
        <v>37</v>
      </c>
      <c r="B49" s="174" t="s">
        <v>80</v>
      </c>
      <c r="C49" s="184" t="s">
        <v>1319</v>
      </c>
      <c r="D49" s="185">
        <v>30879</v>
      </c>
      <c r="E49" s="185">
        <v>30879</v>
      </c>
      <c r="F49" s="178">
        <v>1981</v>
      </c>
      <c r="G49" s="178">
        <v>1</v>
      </c>
      <c r="H49" s="183"/>
      <c r="I49" s="186"/>
      <c r="J49" s="177" t="s">
        <v>420</v>
      </c>
      <c r="K49" s="178"/>
      <c r="L49" s="179">
        <v>2</v>
      </c>
      <c r="M49" s="179">
        <v>3</v>
      </c>
      <c r="N49" s="179">
        <v>1</v>
      </c>
      <c r="O49" s="179">
        <v>7</v>
      </c>
    </row>
    <row r="50" spans="1:15" ht="28.5" x14ac:dyDescent="0.25">
      <c r="A50" s="173">
        <v>38</v>
      </c>
      <c r="B50" s="174" t="s">
        <v>422</v>
      </c>
      <c r="C50" s="184" t="s">
        <v>1320</v>
      </c>
      <c r="D50" s="185">
        <v>29588</v>
      </c>
      <c r="E50" s="185">
        <v>29588</v>
      </c>
      <c r="F50" s="178">
        <v>1984</v>
      </c>
      <c r="G50" s="178">
        <v>2</v>
      </c>
      <c r="H50" s="183"/>
      <c r="I50" s="186"/>
      <c r="J50" s="177" t="s">
        <v>420</v>
      </c>
      <c r="K50" s="178"/>
      <c r="L50" s="179">
        <v>2</v>
      </c>
      <c r="M50" s="179">
        <v>3</v>
      </c>
      <c r="N50" s="179">
        <v>1</v>
      </c>
      <c r="O50" s="179">
        <v>10</v>
      </c>
    </row>
    <row r="51" spans="1:15" ht="28.5" x14ac:dyDescent="0.25">
      <c r="A51" s="173">
        <v>39</v>
      </c>
      <c r="B51" s="174" t="s">
        <v>422</v>
      </c>
      <c r="C51" s="184" t="s">
        <v>1321</v>
      </c>
      <c r="D51" s="185">
        <v>28776</v>
      </c>
      <c r="E51" s="185">
        <v>28776</v>
      </c>
      <c r="F51" s="178">
        <v>1984</v>
      </c>
      <c r="G51" s="178">
        <v>3</v>
      </c>
      <c r="H51" s="183"/>
      <c r="I51" s="186"/>
      <c r="J51" s="177" t="s">
        <v>420</v>
      </c>
      <c r="K51" s="178"/>
      <c r="L51" s="179">
        <v>2</v>
      </c>
      <c r="M51" s="179">
        <v>3</v>
      </c>
      <c r="N51" s="179">
        <v>1</v>
      </c>
      <c r="O51" s="179">
        <v>10</v>
      </c>
    </row>
    <row r="52" spans="1:15" ht="28.5" x14ac:dyDescent="0.25">
      <c r="A52" s="173">
        <v>40</v>
      </c>
      <c r="B52" s="174" t="s">
        <v>80</v>
      </c>
      <c r="C52" s="184" t="s">
        <v>1322</v>
      </c>
      <c r="D52" s="185">
        <v>28398</v>
      </c>
      <c r="E52" s="185">
        <v>28398</v>
      </c>
      <c r="F52" s="178">
        <v>2001</v>
      </c>
      <c r="G52" s="178">
        <v>9</v>
      </c>
      <c r="H52" s="183"/>
      <c r="I52" s="186"/>
      <c r="J52" s="177" t="s">
        <v>420</v>
      </c>
      <c r="K52" s="178"/>
      <c r="L52" s="179">
        <v>2</v>
      </c>
      <c r="M52" s="179">
        <v>3</v>
      </c>
      <c r="N52" s="179">
        <v>1</v>
      </c>
      <c r="O52" s="179">
        <v>27</v>
      </c>
    </row>
    <row r="53" spans="1:15" ht="28.5" x14ac:dyDescent="0.25">
      <c r="A53" s="173">
        <v>41</v>
      </c>
      <c r="B53" s="174" t="s">
        <v>80</v>
      </c>
      <c r="C53" s="184" t="s">
        <v>1323</v>
      </c>
      <c r="D53" s="185">
        <v>30103</v>
      </c>
      <c r="E53" s="185">
        <v>30103</v>
      </c>
      <c r="F53" s="178">
        <v>2005</v>
      </c>
      <c r="G53" s="178">
        <v>7</v>
      </c>
      <c r="H53" s="183"/>
      <c r="I53" s="186"/>
      <c r="J53" s="177" t="s">
        <v>420</v>
      </c>
      <c r="K53" s="187"/>
      <c r="L53" s="179">
        <v>2</v>
      </c>
      <c r="M53" s="179">
        <v>3</v>
      </c>
      <c r="N53" s="179">
        <v>1</v>
      </c>
      <c r="O53" s="179">
        <v>31</v>
      </c>
    </row>
    <row r="54" spans="1:15" ht="28.5" x14ac:dyDescent="0.25">
      <c r="A54" s="173">
        <v>42</v>
      </c>
      <c r="B54" s="174" t="s">
        <v>80</v>
      </c>
      <c r="C54" s="184" t="s">
        <v>1323</v>
      </c>
      <c r="D54" s="185">
        <v>30437</v>
      </c>
      <c r="E54" s="185">
        <v>30437</v>
      </c>
      <c r="F54" s="178">
        <v>2005</v>
      </c>
      <c r="G54" s="178">
        <v>8</v>
      </c>
      <c r="H54" s="183"/>
      <c r="I54" s="186"/>
      <c r="J54" s="177" t="s">
        <v>420</v>
      </c>
      <c r="K54" s="187"/>
      <c r="L54" s="179">
        <v>2</v>
      </c>
      <c r="M54" s="179">
        <v>3</v>
      </c>
      <c r="N54" s="179">
        <v>1</v>
      </c>
      <c r="O54" s="179">
        <v>31</v>
      </c>
    </row>
    <row r="55" spans="1:15" ht="28.5" x14ac:dyDescent="0.25">
      <c r="A55" s="173">
        <v>43</v>
      </c>
      <c r="B55" s="174" t="s">
        <v>80</v>
      </c>
      <c r="C55" s="184" t="s">
        <v>1323</v>
      </c>
      <c r="D55" s="185">
        <v>30468</v>
      </c>
      <c r="E55" s="185">
        <v>30468</v>
      </c>
      <c r="F55" s="178">
        <v>2005</v>
      </c>
      <c r="G55" s="178">
        <v>9</v>
      </c>
      <c r="H55" s="183"/>
      <c r="I55" s="186"/>
      <c r="J55" s="177" t="s">
        <v>420</v>
      </c>
      <c r="K55" s="187"/>
      <c r="L55" s="179">
        <v>2</v>
      </c>
      <c r="M55" s="179">
        <v>3</v>
      </c>
      <c r="N55" s="179">
        <v>1</v>
      </c>
      <c r="O55" s="179">
        <v>31</v>
      </c>
    </row>
    <row r="56" spans="1:15" ht="28.5" x14ac:dyDescent="0.25">
      <c r="A56" s="173">
        <v>44</v>
      </c>
      <c r="B56" s="174" t="s">
        <v>80</v>
      </c>
      <c r="C56" s="184" t="s">
        <v>1323</v>
      </c>
      <c r="D56" s="185">
        <v>30376</v>
      </c>
      <c r="E56" s="185">
        <v>30376</v>
      </c>
      <c r="F56" s="178">
        <v>2005</v>
      </c>
      <c r="G56" s="178">
        <v>10</v>
      </c>
      <c r="H56" s="183"/>
      <c r="I56" s="186"/>
      <c r="J56" s="177" t="s">
        <v>420</v>
      </c>
      <c r="K56" s="187"/>
      <c r="L56" s="179">
        <v>2</v>
      </c>
      <c r="M56" s="179">
        <v>3</v>
      </c>
      <c r="N56" s="179">
        <v>1</v>
      </c>
      <c r="O56" s="179">
        <v>31</v>
      </c>
    </row>
    <row r="57" spans="1:15" ht="29.25" x14ac:dyDescent="0.25">
      <c r="A57" s="173">
        <v>45</v>
      </c>
      <c r="B57" s="174" t="s">
        <v>80</v>
      </c>
      <c r="C57" s="184" t="s">
        <v>1324</v>
      </c>
      <c r="D57" s="185">
        <v>30317</v>
      </c>
      <c r="E57" s="185">
        <v>30498</v>
      </c>
      <c r="F57" s="178">
        <v>2005</v>
      </c>
      <c r="G57" s="178">
        <v>12</v>
      </c>
      <c r="H57" s="183"/>
      <c r="I57" s="186"/>
      <c r="J57" s="177" t="s">
        <v>420</v>
      </c>
      <c r="K57" s="187"/>
      <c r="L57" s="179">
        <v>2</v>
      </c>
      <c r="M57" s="179">
        <v>3</v>
      </c>
      <c r="N57" s="179">
        <v>1</v>
      </c>
      <c r="O57" s="179">
        <v>31</v>
      </c>
    </row>
    <row r="58" spans="1:15" x14ac:dyDescent="0.25">
      <c r="A58" s="173">
        <v>46</v>
      </c>
      <c r="B58" s="174" t="s">
        <v>970</v>
      </c>
      <c r="C58" s="184" t="s">
        <v>1325</v>
      </c>
      <c r="D58" s="185">
        <v>28611</v>
      </c>
      <c r="E58" s="185">
        <v>28767</v>
      </c>
      <c r="F58" s="178">
        <v>2006</v>
      </c>
      <c r="G58" s="178">
        <v>11</v>
      </c>
      <c r="H58" s="183"/>
      <c r="I58" s="186"/>
      <c r="J58" s="190" t="s">
        <v>1326</v>
      </c>
      <c r="K58" s="187"/>
      <c r="L58" s="179">
        <v>2</v>
      </c>
      <c r="M58" s="179">
        <v>3</v>
      </c>
      <c r="N58" s="179">
        <v>1</v>
      </c>
      <c r="O58" s="179">
        <v>32</v>
      </c>
    </row>
    <row r="59" spans="1:15" ht="28.5" x14ac:dyDescent="0.25">
      <c r="A59" s="173">
        <v>47</v>
      </c>
      <c r="B59" s="174" t="s">
        <v>80</v>
      </c>
      <c r="C59" s="184" t="s">
        <v>1294</v>
      </c>
      <c r="D59" s="185">
        <v>29266</v>
      </c>
      <c r="E59" s="185">
        <v>29433</v>
      </c>
      <c r="F59" s="178">
        <v>2007</v>
      </c>
      <c r="G59" s="178">
        <v>4</v>
      </c>
      <c r="H59" s="183"/>
      <c r="I59" s="186"/>
      <c r="J59" s="177" t="s">
        <v>420</v>
      </c>
      <c r="K59" s="187"/>
      <c r="L59" s="179">
        <v>2</v>
      </c>
      <c r="M59" s="179">
        <v>3</v>
      </c>
      <c r="N59" s="179">
        <v>1</v>
      </c>
      <c r="O59" s="179">
        <v>33</v>
      </c>
    </row>
    <row r="60" spans="1:15" ht="28.5" x14ac:dyDescent="0.25">
      <c r="A60" s="173">
        <v>48</v>
      </c>
      <c r="B60" s="174" t="s">
        <v>80</v>
      </c>
      <c r="C60" s="184" t="s">
        <v>1327</v>
      </c>
      <c r="D60" s="185">
        <v>30326</v>
      </c>
      <c r="E60" s="185">
        <v>30449</v>
      </c>
      <c r="F60" s="178">
        <v>2007</v>
      </c>
      <c r="G60" s="178">
        <v>5</v>
      </c>
      <c r="H60" s="183"/>
      <c r="I60" s="186"/>
      <c r="J60" s="177" t="s">
        <v>420</v>
      </c>
      <c r="K60" s="187"/>
      <c r="L60" s="179">
        <v>2</v>
      </c>
      <c r="M60" s="179">
        <v>3</v>
      </c>
      <c r="N60" s="179">
        <v>1</v>
      </c>
      <c r="O60" s="179">
        <v>33</v>
      </c>
    </row>
    <row r="61" spans="1:15" ht="43.5" x14ac:dyDescent="0.25">
      <c r="A61" s="173">
        <v>49</v>
      </c>
      <c r="B61" s="174" t="s">
        <v>80</v>
      </c>
      <c r="C61" s="184" t="s">
        <v>1328</v>
      </c>
      <c r="D61" s="185">
        <v>35233</v>
      </c>
      <c r="E61" s="185">
        <v>29754</v>
      </c>
      <c r="F61" s="178">
        <v>2011</v>
      </c>
      <c r="G61" s="178">
        <v>4</v>
      </c>
      <c r="H61" s="183"/>
      <c r="I61" s="186"/>
      <c r="J61" s="190" t="s">
        <v>1329</v>
      </c>
      <c r="K61" s="187"/>
      <c r="L61" s="179">
        <v>2</v>
      </c>
      <c r="M61" s="179">
        <v>3</v>
      </c>
      <c r="N61" s="179">
        <v>1</v>
      </c>
      <c r="O61" s="179">
        <v>37</v>
      </c>
    </row>
    <row r="62" spans="1:15" ht="28.5" x14ac:dyDescent="0.25">
      <c r="A62" s="173">
        <v>50</v>
      </c>
      <c r="B62" s="174" t="s">
        <v>87</v>
      </c>
      <c r="C62" s="184" t="s">
        <v>1330</v>
      </c>
      <c r="D62" s="188">
        <v>1982</v>
      </c>
      <c r="E62" s="188">
        <v>1982</v>
      </c>
      <c r="F62" s="178">
        <v>2015</v>
      </c>
      <c r="G62" s="178">
        <v>3</v>
      </c>
      <c r="H62" s="183"/>
      <c r="I62" s="186"/>
      <c r="J62" s="177" t="s">
        <v>420</v>
      </c>
      <c r="K62" s="187"/>
      <c r="L62" s="179">
        <v>2</v>
      </c>
      <c r="M62" s="179">
        <v>3</v>
      </c>
      <c r="N62" s="179">
        <v>1</v>
      </c>
      <c r="O62" s="179">
        <v>41</v>
      </c>
    </row>
    <row r="63" spans="1:15" ht="28.5" x14ac:dyDescent="0.25">
      <c r="A63" s="173">
        <v>51</v>
      </c>
      <c r="B63" s="174" t="s">
        <v>80</v>
      </c>
      <c r="C63" s="184" t="s">
        <v>1331</v>
      </c>
      <c r="D63" s="188">
        <v>1983</v>
      </c>
      <c r="E63" s="188">
        <v>1983</v>
      </c>
      <c r="F63" s="178">
        <v>2017</v>
      </c>
      <c r="G63" s="178">
        <v>12</v>
      </c>
      <c r="H63" s="183"/>
      <c r="I63" s="186"/>
      <c r="J63" s="177" t="s">
        <v>420</v>
      </c>
      <c r="K63" s="187"/>
      <c r="L63" s="179">
        <v>2</v>
      </c>
      <c r="M63" s="179">
        <v>4</v>
      </c>
      <c r="N63" s="179">
        <v>4</v>
      </c>
      <c r="O63" s="179">
        <v>1</v>
      </c>
    </row>
    <row r="64" spans="1:15" ht="28.5" x14ac:dyDescent="0.25">
      <c r="A64" s="173">
        <v>52</v>
      </c>
      <c r="B64" s="174" t="s">
        <v>80</v>
      </c>
      <c r="C64" s="184" t="s">
        <v>1332</v>
      </c>
      <c r="D64" s="188">
        <v>1982</v>
      </c>
      <c r="E64" s="188">
        <v>1982</v>
      </c>
      <c r="F64" s="178">
        <v>2017</v>
      </c>
      <c r="G64" s="178">
        <v>16</v>
      </c>
      <c r="H64" s="183"/>
      <c r="I64" s="186"/>
      <c r="J64" s="177" t="s">
        <v>420</v>
      </c>
      <c r="K64" s="187"/>
      <c r="L64" s="179">
        <v>2</v>
      </c>
      <c r="M64" s="179">
        <v>4</v>
      </c>
      <c r="N64" s="179">
        <v>4</v>
      </c>
      <c r="O64" s="179">
        <v>1</v>
      </c>
    </row>
    <row r="65" spans="1:15" ht="43.5" x14ac:dyDescent="0.25">
      <c r="A65" s="173">
        <v>53</v>
      </c>
      <c r="B65" s="174" t="s">
        <v>80</v>
      </c>
      <c r="C65" s="184" t="s">
        <v>1333</v>
      </c>
      <c r="D65" s="185">
        <v>30378</v>
      </c>
      <c r="E65" s="185">
        <v>31034</v>
      </c>
      <c r="F65" s="178">
        <v>2021</v>
      </c>
      <c r="G65" s="178">
        <v>5</v>
      </c>
      <c r="H65" s="183"/>
      <c r="I65" s="186"/>
      <c r="J65" s="177" t="s">
        <v>420</v>
      </c>
      <c r="K65" s="187"/>
      <c r="L65" s="179">
        <v>2</v>
      </c>
      <c r="M65" s="179">
        <v>4</v>
      </c>
      <c r="N65" s="179">
        <v>4</v>
      </c>
      <c r="O65" s="179">
        <v>5</v>
      </c>
    </row>
    <row r="66" spans="1:15" ht="28.5" x14ac:dyDescent="0.25">
      <c r="A66" s="173">
        <v>54</v>
      </c>
      <c r="B66" s="174" t="s">
        <v>80</v>
      </c>
      <c r="C66" s="184" t="s">
        <v>1334</v>
      </c>
      <c r="D66" s="185">
        <v>21059</v>
      </c>
      <c r="E66" s="185">
        <v>29409</v>
      </c>
      <c r="F66" s="178">
        <v>2026</v>
      </c>
      <c r="G66" s="178">
        <v>22</v>
      </c>
      <c r="H66" s="183"/>
      <c r="I66" s="186"/>
      <c r="J66" s="177" t="s">
        <v>420</v>
      </c>
      <c r="K66" s="187"/>
      <c r="L66" s="179">
        <v>2</v>
      </c>
      <c r="M66" s="179">
        <v>4</v>
      </c>
      <c r="N66" s="179">
        <v>4</v>
      </c>
      <c r="O66" s="179">
        <v>10</v>
      </c>
    </row>
    <row r="67" spans="1:15" ht="28.5" x14ac:dyDescent="0.25">
      <c r="A67" s="173">
        <v>55</v>
      </c>
      <c r="B67" s="174" t="s">
        <v>80</v>
      </c>
      <c r="C67" s="184" t="s">
        <v>1335</v>
      </c>
      <c r="D67" s="185">
        <v>28587</v>
      </c>
      <c r="E67" s="185">
        <v>28765</v>
      </c>
      <c r="F67" s="178">
        <v>2029</v>
      </c>
      <c r="G67" s="178">
        <v>12</v>
      </c>
      <c r="H67" s="183"/>
      <c r="I67" s="186"/>
      <c r="J67" s="177" t="s">
        <v>420</v>
      </c>
      <c r="K67" s="187"/>
      <c r="L67" s="179">
        <v>2</v>
      </c>
      <c r="M67" s="179">
        <v>4</v>
      </c>
      <c r="N67" s="179">
        <v>4</v>
      </c>
      <c r="O67" s="179">
        <v>13</v>
      </c>
    </row>
    <row r="68" spans="1:15" ht="29.25" x14ac:dyDescent="0.25">
      <c r="A68" s="173">
        <v>56</v>
      </c>
      <c r="B68" s="174" t="s">
        <v>87</v>
      </c>
      <c r="C68" s="184" t="s">
        <v>1336</v>
      </c>
      <c r="D68" s="185">
        <v>24552</v>
      </c>
      <c r="E68" s="185">
        <v>28402</v>
      </c>
      <c r="F68" s="178">
        <v>2036</v>
      </c>
      <c r="G68" s="178">
        <v>4</v>
      </c>
      <c r="H68" s="183"/>
      <c r="I68" s="186"/>
      <c r="J68" s="177" t="s">
        <v>420</v>
      </c>
      <c r="K68" s="187"/>
      <c r="L68" s="179">
        <v>2</v>
      </c>
      <c r="M68" s="179">
        <v>4</v>
      </c>
      <c r="N68" s="179">
        <v>4</v>
      </c>
      <c r="O68" s="179">
        <v>20</v>
      </c>
    </row>
    <row r="69" spans="1:15" ht="28.5" x14ac:dyDescent="0.25">
      <c r="A69" s="173">
        <v>57</v>
      </c>
      <c r="B69" s="174" t="s">
        <v>80</v>
      </c>
      <c r="C69" s="174" t="s">
        <v>1337</v>
      </c>
      <c r="D69" s="175">
        <v>30163</v>
      </c>
      <c r="E69" s="175">
        <v>30163</v>
      </c>
      <c r="F69" s="173">
        <v>2088</v>
      </c>
      <c r="G69" s="173">
        <v>9</v>
      </c>
      <c r="H69" s="173"/>
      <c r="I69" s="176"/>
      <c r="J69" s="177" t="s">
        <v>420</v>
      </c>
      <c r="K69" s="173"/>
      <c r="L69" s="179">
        <v>2</v>
      </c>
      <c r="M69" s="179">
        <v>4</v>
      </c>
      <c r="N69" s="179">
        <v>3</v>
      </c>
      <c r="O69" s="179">
        <v>30</v>
      </c>
    </row>
    <row r="70" spans="1:15" ht="42.75" x14ac:dyDescent="0.25">
      <c r="A70" s="173">
        <v>58</v>
      </c>
      <c r="B70" s="174" t="s">
        <v>80</v>
      </c>
      <c r="C70" s="174" t="s">
        <v>1338</v>
      </c>
      <c r="D70" s="191">
        <v>1966</v>
      </c>
      <c r="E70" s="191">
        <v>1976</v>
      </c>
      <c r="F70" s="173">
        <v>2114</v>
      </c>
      <c r="G70" s="173">
        <v>3</v>
      </c>
      <c r="H70" s="173"/>
      <c r="I70" s="176"/>
      <c r="J70" s="177" t="s">
        <v>420</v>
      </c>
      <c r="K70" s="178"/>
      <c r="L70" s="179">
        <v>2</v>
      </c>
      <c r="M70" s="179">
        <v>4</v>
      </c>
      <c r="N70" s="179">
        <v>2</v>
      </c>
      <c r="O70" s="179">
        <v>14</v>
      </c>
    </row>
  </sheetData>
  <mergeCells count="16">
    <mergeCell ref="F11:I11"/>
    <mergeCell ref="J11:J12"/>
    <mergeCell ref="K11:K12"/>
    <mergeCell ref="L11:O11"/>
    <mergeCell ref="A8:B8"/>
    <mergeCell ref="A9:B9"/>
    <mergeCell ref="A11:A12"/>
    <mergeCell ref="B11:B12"/>
    <mergeCell ref="C11:C12"/>
    <mergeCell ref="D11:E11"/>
    <mergeCell ref="A7:B7"/>
    <mergeCell ref="A2:K2"/>
    <mergeCell ref="A3:K3"/>
    <mergeCell ref="A5:B5"/>
    <mergeCell ref="A6:B6"/>
    <mergeCell ref="G6:J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4" workbookViewId="0">
      <selection activeCell="A11" sqref="A11"/>
    </sheetView>
  </sheetViews>
  <sheetFormatPr baseColWidth="10" defaultRowHeight="15" x14ac:dyDescent="0.25"/>
  <cols>
    <col min="1" max="1" width="13.28515625" customWidth="1"/>
    <col min="2" max="2" width="26.140625" customWidth="1"/>
    <col min="3" max="3" width="37.140625" bestFit="1" customWidth="1"/>
    <col min="4" max="5" width="10.42578125" bestFit="1" customWidth="1"/>
    <col min="6" max="6" width="5" bestFit="1" customWidth="1"/>
    <col min="7" max="7" width="14.85546875" customWidth="1"/>
    <col min="8" max="8" width="5.85546875" bestFit="1" customWidth="1"/>
    <col min="9" max="9" width="5.140625" bestFit="1" customWidth="1"/>
    <col min="10" max="10" width="9.42578125" bestFit="1" customWidth="1"/>
    <col min="11" max="11" width="9.85546875" bestFit="1" customWidth="1"/>
    <col min="12" max="12" width="8" bestFit="1" customWidth="1"/>
    <col min="13" max="13" width="6.85546875" bestFit="1" customWidth="1"/>
    <col min="14" max="14" width="5.28515625" bestFit="1" customWidth="1"/>
    <col min="15" max="15" width="9.5703125" bestFit="1" customWidth="1"/>
  </cols>
  <sheetData>
    <row r="1" spans="1:15" x14ac:dyDescent="0.25">
      <c r="A1" s="1"/>
      <c r="B1" s="1"/>
      <c r="C1" s="2"/>
      <c r="D1" s="3"/>
      <c r="E1" s="3"/>
      <c r="F1" s="4"/>
      <c r="G1" s="4"/>
      <c r="H1" s="172"/>
      <c r="I1" s="4"/>
      <c r="J1" s="1"/>
      <c r="K1" s="5"/>
      <c r="L1" s="1"/>
      <c r="M1" s="1"/>
      <c r="N1" s="1"/>
      <c r="O1" s="1"/>
    </row>
    <row r="2" spans="1:15" x14ac:dyDescent="0.25">
      <c r="A2" s="7"/>
      <c r="B2" s="7"/>
      <c r="C2" s="9"/>
      <c r="D2" s="105"/>
      <c r="E2" s="11"/>
      <c r="F2" s="11"/>
      <c r="G2" s="12"/>
      <c r="H2" s="12"/>
      <c r="I2" s="12"/>
      <c r="J2" s="9"/>
      <c r="K2" s="14"/>
      <c r="L2" s="13"/>
      <c r="M2" s="13"/>
      <c r="N2" s="13"/>
      <c r="O2" s="13"/>
    </row>
    <row r="3" spans="1:15" x14ac:dyDescent="0.25">
      <c r="A3" s="257" t="s">
        <v>66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16"/>
      <c r="M3" s="16"/>
      <c r="N3" s="16"/>
      <c r="O3" s="16"/>
    </row>
    <row r="4" spans="1:15" x14ac:dyDescent="0.25">
      <c r="A4" s="257" t="s">
        <v>67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16"/>
      <c r="M4" s="13"/>
      <c r="N4" s="13"/>
      <c r="O4" s="13"/>
    </row>
    <row r="5" spans="1:15" x14ac:dyDescent="0.25">
      <c r="A5" s="13"/>
      <c r="B5" s="7"/>
      <c r="C5" s="9"/>
      <c r="D5" s="105"/>
      <c r="E5" s="11"/>
      <c r="F5" s="11"/>
      <c r="G5" s="12"/>
      <c r="H5" s="12"/>
      <c r="I5" s="12"/>
      <c r="J5" s="9"/>
      <c r="K5" s="9"/>
      <c r="L5" s="16"/>
      <c r="M5" s="13"/>
      <c r="N5" s="13"/>
      <c r="O5" s="13"/>
    </row>
    <row r="6" spans="1:15" ht="25.5" x14ac:dyDescent="0.25">
      <c r="A6" s="256"/>
      <c r="B6" s="256"/>
      <c r="C6" s="19"/>
      <c r="D6" s="105"/>
      <c r="E6" s="11"/>
      <c r="F6" s="11"/>
      <c r="G6" s="9"/>
      <c r="H6" s="9"/>
      <c r="I6" s="9"/>
      <c r="J6" s="1"/>
      <c r="K6" s="5" t="s">
        <v>68</v>
      </c>
      <c r="L6" s="16"/>
      <c r="M6" s="13"/>
      <c r="N6" s="13"/>
      <c r="O6" s="13"/>
    </row>
    <row r="7" spans="1:15" x14ac:dyDescent="0.25">
      <c r="A7" s="256" t="s">
        <v>69</v>
      </c>
      <c r="B7" s="256"/>
      <c r="C7" s="20" t="s">
        <v>66</v>
      </c>
      <c r="D7" s="105"/>
      <c r="E7" s="11"/>
      <c r="F7" s="11"/>
      <c r="G7" s="258" t="s">
        <v>70</v>
      </c>
      <c r="H7" s="259"/>
      <c r="I7" s="259"/>
      <c r="J7" s="260"/>
      <c r="K7" s="21"/>
      <c r="L7" s="16"/>
      <c r="M7" s="13"/>
      <c r="N7" s="13"/>
      <c r="O7" s="13"/>
    </row>
    <row r="8" spans="1:15" x14ac:dyDescent="0.25">
      <c r="A8" s="256"/>
      <c r="B8" s="256"/>
      <c r="C8" s="22"/>
      <c r="D8" s="105"/>
      <c r="E8" s="11"/>
      <c r="F8" s="11"/>
      <c r="G8" s="23" t="s">
        <v>5</v>
      </c>
      <c r="H8" s="23" t="s">
        <v>6</v>
      </c>
      <c r="I8" s="23" t="s">
        <v>415</v>
      </c>
      <c r="J8" s="23" t="s">
        <v>8</v>
      </c>
      <c r="K8" s="24"/>
      <c r="L8" s="16"/>
      <c r="M8" s="13"/>
      <c r="N8" s="13"/>
      <c r="O8" s="13"/>
    </row>
    <row r="9" spans="1:15" x14ac:dyDescent="0.25">
      <c r="A9" s="256"/>
      <c r="B9" s="256"/>
      <c r="C9" s="22" t="s">
        <v>416</v>
      </c>
      <c r="D9" s="105"/>
      <c r="E9" s="11"/>
      <c r="F9" s="11"/>
      <c r="G9" s="23"/>
      <c r="H9" s="23"/>
      <c r="I9" s="23"/>
      <c r="J9" s="26"/>
      <c r="K9" s="21"/>
      <c r="L9" s="16"/>
      <c r="M9" s="13"/>
      <c r="N9" s="13"/>
      <c r="O9" s="13"/>
    </row>
    <row r="10" spans="1:15" x14ac:dyDescent="0.25">
      <c r="A10" s="262" t="s">
        <v>74</v>
      </c>
      <c r="B10" s="262"/>
      <c r="C10" s="25" t="s">
        <v>417</v>
      </c>
      <c r="D10" s="107"/>
      <c r="E10" s="29"/>
      <c r="F10" s="29"/>
      <c r="G10" s="30" t="s">
        <v>75</v>
      </c>
      <c r="H10" s="192"/>
      <c r="I10" s="30"/>
      <c r="J10" s="30"/>
      <c r="K10" s="5"/>
      <c r="L10" s="13"/>
      <c r="M10" s="13"/>
      <c r="N10" s="13"/>
      <c r="O10" s="13"/>
    </row>
    <row r="11" spans="1:15" x14ac:dyDescent="0.25">
      <c r="A11" s="1"/>
      <c r="B11" s="1"/>
      <c r="C11" s="2"/>
      <c r="D11" s="3"/>
      <c r="E11" s="3"/>
      <c r="F11" s="4"/>
      <c r="G11" s="4"/>
      <c r="H11" s="172"/>
      <c r="I11" s="4"/>
      <c r="J11" s="1"/>
      <c r="K11" s="5"/>
      <c r="L11" s="1"/>
      <c r="M11" s="1"/>
      <c r="N11" s="1"/>
      <c r="O11" s="1"/>
    </row>
    <row r="12" spans="1:15" x14ac:dyDescent="0.25">
      <c r="A12" s="261" t="s">
        <v>12</v>
      </c>
      <c r="B12" s="261" t="s">
        <v>15</v>
      </c>
      <c r="C12" s="261" t="s">
        <v>16</v>
      </c>
      <c r="D12" s="271" t="s">
        <v>17</v>
      </c>
      <c r="E12" s="272"/>
      <c r="F12" s="261" t="s">
        <v>18</v>
      </c>
      <c r="G12" s="261"/>
      <c r="H12" s="261"/>
      <c r="I12" s="261"/>
      <c r="J12" s="261" t="s">
        <v>19</v>
      </c>
      <c r="K12" s="261" t="s">
        <v>20</v>
      </c>
      <c r="L12" s="261" t="s">
        <v>21</v>
      </c>
      <c r="M12" s="261"/>
      <c r="N12" s="261"/>
      <c r="O12" s="261"/>
    </row>
    <row r="13" spans="1:15" x14ac:dyDescent="0.25">
      <c r="A13" s="261"/>
      <c r="B13" s="261"/>
      <c r="C13" s="261"/>
      <c r="D13" s="31" t="s">
        <v>22</v>
      </c>
      <c r="E13" s="31" t="s">
        <v>23</v>
      </c>
      <c r="F13" s="32" t="s">
        <v>24</v>
      </c>
      <c r="G13" s="32" t="s">
        <v>25</v>
      </c>
      <c r="H13" s="32" t="s">
        <v>27</v>
      </c>
      <c r="I13" s="63" t="s">
        <v>28</v>
      </c>
      <c r="J13" s="261"/>
      <c r="K13" s="261"/>
      <c r="L13" s="32" t="s">
        <v>29</v>
      </c>
      <c r="M13" s="32" t="s">
        <v>30</v>
      </c>
      <c r="N13" s="32" t="s">
        <v>31</v>
      </c>
      <c r="O13" s="32" t="s">
        <v>32</v>
      </c>
    </row>
    <row r="14" spans="1:15" ht="25.5" x14ac:dyDescent="0.25">
      <c r="A14" s="193">
        <v>1</v>
      </c>
      <c r="B14" s="194" t="s">
        <v>1018</v>
      </c>
      <c r="C14" s="195" t="s">
        <v>1339</v>
      </c>
      <c r="D14" s="196">
        <v>27973</v>
      </c>
      <c r="E14" s="196">
        <v>28095</v>
      </c>
      <c r="F14" s="197">
        <v>2425</v>
      </c>
      <c r="G14" s="197">
        <v>2</v>
      </c>
      <c r="H14" s="198"/>
      <c r="I14" s="193"/>
      <c r="J14" s="199" t="s">
        <v>1340</v>
      </c>
      <c r="K14" s="195"/>
      <c r="L14" s="200">
        <v>2</v>
      </c>
      <c r="M14" s="200">
        <v>6</v>
      </c>
      <c r="N14" s="200">
        <v>3</v>
      </c>
      <c r="O14" s="200">
        <f t="shared" ref="O14" si="0">+F14-2394</f>
        <v>31</v>
      </c>
    </row>
    <row r="15" spans="1:15" ht="25.5" x14ac:dyDescent="0.25">
      <c r="A15" s="33">
        <v>2</v>
      </c>
      <c r="B15" s="34" t="s">
        <v>585</v>
      </c>
      <c r="C15" s="34" t="s">
        <v>1341</v>
      </c>
      <c r="D15" s="201">
        <v>1969</v>
      </c>
      <c r="E15" s="201">
        <v>1980</v>
      </c>
      <c r="F15" s="202">
        <v>2300</v>
      </c>
      <c r="G15" s="202">
        <v>6</v>
      </c>
      <c r="H15" s="42"/>
      <c r="I15" s="33"/>
      <c r="J15" s="33">
        <v>39</v>
      </c>
      <c r="K15" s="41"/>
      <c r="L15" s="203">
        <v>2</v>
      </c>
      <c r="M15" s="203">
        <v>5</v>
      </c>
      <c r="N15" s="203">
        <v>2</v>
      </c>
      <c r="O15" s="203">
        <v>32</v>
      </c>
    </row>
    <row r="16" spans="1:15" ht="26.25" x14ac:dyDescent="0.25">
      <c r="A16" s="33">
        <v>3</v>
      </c>
      <c r="B16" s="34" t="s">
        <v>80</v>
      </c>
      <c r="C16" s="204" t="s">
        <v>1342</v>
      </c>
      <c r="D16" s="69">
        <v>30773</v>
      </c>
      <c r="E16" s="69">
        <v>30834</v>
      </c>
      <c r="F16" s="205">
        <v>2330</v>
      </c>
      <c r="G16" s="205">
        <v>5</v>
      </c>
      <c r="H16" s="206"/>
      <c r="I16" s="33"/>
      <c r="J16" s="207">
        <v>30</v>
      </c>
      <c r="K16" s="33"/>
      <c r="L16" s="203">
        <v>2</v>
      </c>
      <c r="M16" s="203">
        <v>5</v>
      </c>
      <c r="N16" s="203">
        <v>1</v>
      </c>
      <c r="O16" s="203">
        <v>20</v>
      </c>
    </row>
    <row r="17" spans="1:15" ht="26.25" x14ac:dyDescent="0.25">
      <c r="A17" s="33">
        <v>4</v>
      </c>
      <c r="B17" s="34" t="s">
        <v>80</v>
      </c>
      <c r="C17" s="204" t="s">
        <v>1342</v>
      </c>
      <c r="D17" s="69">
        <v>30864</v>
      </c>
      <c r="E17" s="69">
        <v>30987</v>
      </c>
      <c r="F17" s="205">
        <v>2330</v>
      </c>
      <c r="G17" s="205">
        <v>6</v>
      </c>
      <c r="H17" s="206"/>
      <c r="I17" s="33"/>
      <c r="J17" s="207">
        <v>31</v>
      </c>
      <c r="K17" s="33"/>
      <c r="L17" s="203">
        <v>2</v>
      </c>
      <c r="M17" s="203">
        <v>5</v>
      </c>
      <c r="N17" s="203">
        <v>1</v>
      </c>
      <c r="O17" s="203">
        <v>20</v>
      </c>
    </row>
    <row r="18" spans="1:15" ht="26.25" x14ac:dyDescent="0.25">
      <c r="A18" s="33">
        <v>5</v>
      </c>
      <c r="B18" s="34" t="s">
        <v>425</v>
      </c>
      <c r="C18" s="204" t="s">
        <v>1343</v>
      </c>
      <c r="D18" s="69">
        <v>30864</v>
      </c>
      <c r="E18" s="69">
        <v>30987</v>
      </c>
      <c r="F18" s="205">
        <v>2331</v>
      </c>
      <c r="G18" s="205">
        <v>1</v>
      </c>
      <c r="H18" s="206"/>
      <c r="I18" s="33"/>
      <c r="J18" s="208" t="s">
        <v>1340</v>
      </c>
      <c r="K18" s="33"/>
      <c r="L18" s="203">
        <v>2</v>
      </c>
      <c r="M18" s="203">
        <v>5</v>
      </c>
      <c r="N18" s="203">
        <v>1</v>
      </c>
      <c r="O18" s="203">
        <v>21</v>
      </c>
    </row>
    <row r="19" spans="1:15" ht="26.25" x14ac:dyDescent="0.25">
      <c r="A19" s="193">
        <v>6</v>
      </c>
      <c r="B19" s="34" t="s">
        <v>80</v>
      </c>
      <c r="C19" s="204" t="s">
        <v>1344</v>
      </c>
      <c r="D19" s="69">
        <v>29221</v>
      </c>
      <c r="E19" s="69">
        <v>29403</v>
      </c>
      <c r="F19" s="205">
        <v>2336</v>
      </c>
      <c r="G19" s="205">
        <v>2</v>
      </c>
      <c r="H19" s="206"/>
      <c r="I19" s="33"/>
      <c r="J19" s="207">
        <v>24</v>
      </c>
      <c r="K19" s="33"/>
      <c r="L19" s="203">
        <v>2</v>
      </c>
      <c r="M19" s="203">
        <v>5</v>
      </c>
      <c r="N19" s="203">
        <v>1</v>
      </c>
      <c r="O19" s="203">
        <v>26</v>
      </c>
    </row>
    <row r="20" spans="1:15" ht="26.25" x14ac:dyDescent="0.25">
      <c r="A20" s="33">
        <v>7</v>
      </c>
      <c r="B20" s="34" t="s">
        <v>80</v>
      </c>
      <c r="C20" s="204" t="s">
        <v>1344</v>
      </c>
      <c r="D20" s="69">
        <v>28856</v>
      </c>
      <c r="E20" s="69">
        <v>29190</v>
      </c>
      <c r="F20" s="205">
        <v>2336</v>
      </c>
      <c r="G20" s="205">
        <v>3</v>
      </c>
      <c r="H20" s="206"/>
      <c r="I20" s="33"/>
      <c r="J20" s="207">
        <v>23</v>
      </c>
      <c r="K20" s="33"/>
      <c r="L20" s="203">
        <v>2</v>
      </c>
      <c r="M20" s="203">
        <v>5</v>
      </c>
      <c r="N20" s="203">
        <v>1</v>
      </c>
      <c r="O20" s="203">
        <v>26</v>
      </c>
    </row>
    <row r="21" spans="1:15" ht="26.25" x14ac:dyDescent="0.25">
      <c r="A21" s="33">
        <v>8</v>
      </c>
      <c r="B21" s="34" t="s">
        <v>80</v>
      </c>
      <c r="C21" s="204" t="s">
        <v>1344</v>
      </c>
      <c r="D21" s="69">
        <v>26665</v>
      </c>
      <c r="E21" s="69">
        <v>29129</v>
      </c>
      <c r="F21" s="205">
        <v>2336</v>
      </c>
      <c r="G21" s="205">
        <v>4</v>
      </c>
      <c r="H21" s="206"/>
      <c r="I21" s="33"/>
      <c r="J21" s="207">
        <v>19</v>
      </c>
      <c r="K21" s="33"/>
      <c r="L21" s="203">
        <v>2</v>
      </c>
      <c r="M21" s="203">
        <v>5</v>
      </c>
      <c r="N21" s="203">
        <v>1</v>
      </c>
      <c r="O21" s="203">
        <v>26</v>
      </c>
    </row>
    <row r="22" spans="1:15" ht="26.25" x14ac:dyDescent="0.25">
      <c r="A22" s="33">
        <v>9</v>
      </c>
      <c r="B22" s="34" t="s">
        <v>80</v>
      </c>
      <c r="C22" s="204" t="s">
        <v>1344</v>
      </c>
      <c r="D22" s="71">
        <v>1983</v>
      </c>
      <c r="E22" s="71">
        <v>1983</v>
      </c>
      <c r="F22" s="205">
        <v>2371</v>
      </c>
      <c r="G22" s="205">
        <v>1</v>
      </c>
      <c r="H22" s="206"/>
      <c r="I22" s="33"/>
      <c r="J22" s="207">
        <v>28</v>
      </c>
      <c r="K22" s="202"/>
      <c r="L22" s="203">
        <v>2</v>
      </c>
      <c r="M22" s="203">
        <v>6</v>
      </c>
      <c r="N22" s="203">
        <v>4</v>
      </c>
      <c r="O22" s="203">
        <v>19</v>
      </c>
    </row>
    <row r="23" spans="1:15" ht="26.25" x14ac:dyDescent="0.25">
      <c r="A23" s="33">
        <v>10</v>
      </c>
      <c r="B23" s="34" t="s">
        <v>80</v>
      </c>
      <c r="C23" s="204" t="s">
        <v>1344</v>
      </c>
      <c r="D23" s="71">
        <v>1983</v>
      </c>
      <c r="E23" s="71">
        <v>1983</v>
      </c>
      <c r="F23" s="205">
        <v>2371</v>
      </c>
      <c r="G23" s="205">
        <v>2</v>
      </c>
      <c r="H23" s="206"/>
      <c r="I23" s="33"/>
      <c r="J23" s="207">
        <v>28</v>
      </c>
      <c r="K23" s="202"/>
      <c r="L23" s="203">
        <v>2</v>
      </c>
      <c r="M23" s="203">
        <v>6</v>
      </c>
      <c r="N23" s="203">
        <v>4</v>
      </c>
      <c r="O23" s="203">
        <v>19</v>
      </c>
    </row>
    <row r="24" spans="1:15" ht="26.25" x14ac:dyDescent="0.25">
      <c r="A24" s="193">
        <v>11</v>
      </c>
      <c r="B24" s="34" t="s">
        <v>80</v>
      </c>
      <c r="C24" s="204" t="s">
        <v>1344</v>
      </c>
      <c r="D24" s="71">
        <v>1984</v>
      </c>
      <c r="E24" s="71">
        <v>1984</v>
      </c>
      <c r="F24" s="205">
        <v>2371</v>
      </c>
      <c r="G24" s="205">
        <v>3</v>
      </c>
      <c r="H24" s="206"/>
      <c r="I24" s="33"/>
      <c r="J24" s="207">
        <v>29</v>
      </c>
      <c r="K24" s="202"/>
      <c r="L24" s="203">
        <v>2</v>
      </c>
      <c r="M24" s="203">
        <v>6</v>
      </c>
      <c r="N24" s="203">
        <v>4</v>
      </c>
      <c r="O24" s="203">
        <v>19</v>
      </c>
    </row>
    <row r="25" spans="1:15" ht="26.25" x14ac:dyDescent="0.25">
      <c r="A25" s="33">
        <v>12</v>
      </c>
      <c r="B25" s="34" t="s">
        <v>80</v>
      </c>
      <c r="C25" s="204" t="s">
        <v>1344</v>
      </c>
      <c r="D25" s="71">
        <v>1984</v>
      </c>
      <c r="E25" s="71">
        <v>1984</v>
      </c>
      <c r="F25" s="205">
        <v>2371</v>
      </c>
      <c r="G25" s="205">
        <v>4</v>
      </c>
      <c r="H25" s="206"/>
      <c r="I25" s="33"/>
      <c r="J25" s="207">
        <v>32</v>
      </c>
      <c r="K25" s="202"/>
      <c r="L25" s="203">
        <v>2</v>
      </c>
      <c r="M25" s="203">
        <v>6</v>
      </c>
      <c r="N25" s="203">
        <v>4</v>
      </c>
      <c r="O25" s="203">
        <v>19</v>
      </c>
    </row>
    <row r="26" spans="1:15" ht="25.5" x14ac:dyDescent="0.25">
      <c r="A26" s="33">
        <v>13</v>
      </c>
      <c r="B26" s="34" t="s">
        <v>1018</v>
      </c>
      <c r="C26" s="41" t="s">
        <v>1339</v>
      </c>
      <c r="D26" s="33">
        <v>1978</v>
      </c>
      <c r="E26" s="33">
        <v>1978</v>
      </c>
      <c r="F26" s="202">
        <v>2424</v>
      </c>
      <c r="G26" s="202">
        <v>8</v>
      </c>
      <c r="H26" s="42"/>
      <c r="I26" s="33"/>
      <c r="J26" s="208" t="s">
        <v>1340</v>
      </c>
      <c r="K26" s="41"/>
      <c r="L26" s="203">
        <v>2</v>
      </c>
      <c r="M26" s="203">
        <v>6</v>
      </c>
      <c r="N26" s="203">
        <v>3</v>
      </c>
      <c r="O26" s="203">
        <v>30</v>
      </c>
    </row>
    <row r="27" spans="1:15" ht="25.5" x14ac:dyDescent="0.25">
      <c r="A27" s="33">
        <v>14</v>
      </c>
      <c r="B27" s="34" t="s">
        <v>1018</v>
      </c>
      <c r="C27" s="41" t="s">
        <v>1339</v>
      </c>
      <c r="D27" s="209">
        <v>27760</v>
      </c>
      <c r="E27" s="209">
        <v>28672</v>
      </c>
      <c r="F27" s="202">
        <v>2425</v>
      </c>
      <c r="G27" s="202">
        <v>1</v>
      </c>
      <c r="H27" s="42"/>
      <c r="I27" s="33"/>
      <c r="J27" s="208" t="s">
        <v>1340</v>
      </c>
      <c r="K27" s="41"/>
      <c r="L27" s="203">
        <v>2</v>
      </c>
      <c r="M27" s="203">
        <v>6</v>
      </c>
      <c r="N27" s="203">
        <v>3</v>
      </c>
      <c r="O27" s="203">
        <v>31</v>
      </c>
    </row>
    <row r="28" spans="1:15" ht="25.5" x14ac:dyDescent="0.25">
      <c r="A28" s="33">
        <v>15</v>
      </c>
      <c r="B28" s="34" t="s">
        <v>422</v>
      </c>
      <c r="C28" s="34" t="s">
        <v>1345</v>
      </c>
      <c r="D28" s="139">
        <v>29837</v>
      </c>
      <c r="E28" s="139">
        <v>29837</v>
      </c>
      <c r="F28" s="202">
        <v>2506</v>
      </c>
      <c r="G28" s="202">
        <v>4</v>
      </c>
      <c r="H28" s="42" t="s">
        <v>1248</v>
      </c>
      <c r="I28" s="33"/>
      <c r="J28" s="208" t="s">
        <v>1340</v>
      </c>
      <c r="K28" s="41"/>
      <c r="L28" s="203">
        <v>2</v>
      </c>
      <c r="M28" s="203">
        <v>6</v>
      </c>
      <c r="N28" s="203">
        <v>1</v>
      </c>
      <c r="O28" s="203">
        <v>28</v>
      </c>
    </row>
    <row r="29" spans="1:15" ht="25.5" x14ac:dyDescent="0.25">
      <c r="A29" s="193">
        <v>16</v>
      </c>
      <c r="B29" s="34" t="s">
        <v>80</v>
      </c>
      <c r="C29" s="34" t="s">
        <v>1346</v>
      </c>
      <c r="D29" s="201">
        <v>1977</v>
      </c>
      <c r="E29" s="201">
        <v>1983</v>
      </c>
      <c r="F29" s="202">
        <v>2568</v>
      </c>
      <c r="G29" s="202">
        <v>9</v>
      </c>
      <c r="H29" s="42"/>
      <c r="I29" s="33"/>
      <c r="J29" s="208" t="s">
        <v>1340</v>
      </c>
      <c r="K29" s="41"/>
      <c r="L29" s="203">
        <v>3</v>
      </c>
      <c r="M29" s="203">
        <v>1</v>
      </c>
      <c r="N29" s="203">
        <v>3</v>
      </c>
      <c r="O29" s="203">
        <v>6</v>
      </c>
    </row>
    <row r="30" spans="1:15" x14ac:dyDescent="0.25">
      <c r="A30" s="33">
        <v>17</v>
      </c>
      <c r="B30" s="34" t="s">
        <v>585</v>
      </c>
      <c r="C30" s="34" t="s">
        <v>1347</v>
      </c>
      <c r="D30" s="139">
        <v>30621</v>
      </c>
      <c r="E30" s="139">
        <v>30621</v>
      </c>
      <c r="F30" s="202">
        <v>2569</v>
      </c>
      <c r="G30" s="202">
        <v>9</v>
      </c>
      <c r="H30" s="42"/>
      <c r="I30" s="33"/>
      <c r="J30" s="208" t="s">
        <v>1340</v>
      </c>
      <c r="K30" s="41"/>
      <c r="L30" s="203">
        <v>3</v>
      </c>
      <c r="M30" s="203">
        <v>1</v>
      </c>
      <c r="N30" s="203">
        <v>3</v>
      </c>
      <c r="O30" s="203">
        <v>7</v>
      </c>
    </row>
    <row r="31" spans="1:15" x14ac:dyDescent="0.25">
      <c r="A31" s="33">
        <v>18</v>
      </c>
      <c r="B31" s="34" t="s">
        <v>585</v>
      </c>
      <c r="C31" s="34" t="s">
        <v>1347</v>
      </c>
      <c r="D31" s="139">
        <v>30651</v>
      </c>
      <c r="E31" s="139">
        <v>30651</v>
      </c>
      <c r="F31" s="202">
        <v>2569</v>
      </c>
      <c r="G31" s="202">
        <v>10</v>
      </c>
      <c r="H31" s="42"/>
      <c r="I31" s="33"/>
      <c r="J31" s="208" t="s">
        <v>1340</v>
      </c>
      <c r="K31" s="41"/>
      <c r="L31" s="203">
        <v>3</v>
      </c>
      <c r="M31" s="203">
        <v>1</v>
      </c>
      <c r="N31" s="203">
        <v>3</v>
      </c>
      <c r="O31" s="203">
        <v>7</v>
      </c>
    </row>
    <row r="32" spans="1:15" ht="25.5" x14ac:dyDescent="0.25">
      <c r="A32" s="33">
        <v>19</v>
      </c>
      <c r="B32" s="34" t="s">
        <v>80</v>
      </c>
      <c r="C32" s="34" t="s">
        <v>1348</v>
      </c>
      <c r="D32" s="201">
        <v>1982</v>
      </c>
      <c r="E32" s="201">
        <v>1982</v>
      </c>
      <c r="F32" s="202">
        <v>2582</v>
      </c>
      <c r="G32" s="202">
        <v>3</v>
      </c>
      <c r="H32" s="42"/>
      <c r="I32" s="33"/>
      <c r="J32" s="208" t="s">
        <v>1340</v>
      </c>
      <c r="K32" s="34">
        <v>26</v>
      </c>
      <c r="L32" s="203">
        <v>3</v>
      </c>
      <c r="M32" s="203">
        <v>1</v>
      </c>
      <c r="N32" s="203">
        <v>3</v>
      </c>
      <c r="O32" s="203">
        <v>20</v>
      </c>
    </row>
    <row r="33" spans="1:15" ht="25.5" x14ac:dyDescent="0.25">
      <c r="A33" s="33">
        <v>20</v>
      </c>
      <c r="B33" s="34" t="s">
        <v>80</v>
      </c>
      <c r="C33" s="34" t="s">
        <v>1348</v>
      </c>
      <c r="D33" s="139">
        <v>30042</v>
      </c>
      <c r="E33" s="139">
        <v>30256</v>
      </c>
      <c r="F33" s="202">
        <v>2582</v>
      </c>
      <c r="G33" s="202">
        <v>4</v>
      </c>
      <c r="H33" s="42"/>
      <c r="I33" s="33"/>
      <c r="J33" s="208" t="s">
        <v>1340</v>
      </c>
      <c r="K33" s="34">
        <v>27</v>
      </c>
      <c r="L33" s="203">
        <v>3</v>
      </c>
      <c r="M33" s="203">
        <v>1</v>
      </c>
      <c r="N33" s="203">
        <v>3</v>
      </c>
      <c r="O33" s="203">
        <v>20</v>
      </c>
    </row>
    <row r="34" spans="1:15" x14ac:dyDescent="0.25">
      <c r="A34" s="193">
        <v>21</v>
      </c>
      <c r="B34" s="34" t="s">
        <v>1018</v>
      </c>
      <c r="C34" s="34" t="s">
        <v>1349</v>
      </c>
      <c r="D34" s="139">
        <v>25302</v>
      </c>
      <c r="E34" s="139">
        <v>30942</v>
      </c>
      <c r="F34" s="202">
        <v>2583</v>
      </c>
      <c r="G34" s="202">
        <v>6</v>
      </c>
      <c r="H34" s="42"/>
      <c r="I34" s="33"/>
      <c r="J34" s="33">
        <v>200</v>
      </c>
      <c r="K34" s="41"/>
      <c r="L34" s="203">
        <v>3</v>
      </c>
      <c r="M34" s="203">
        <v>1</v>
      </c>
      <c r="N34" s="203">
        <v>3</v>
      </c>
      <c r="O34" s="203">
        <v>21</v>
      </c>
    </row>
    <row r="35" spans="1:15" x14ac:dyDescent="0.25">
      <c r="A35" s="33">
        <v>22</v>
      </c>
      <c r="B35" s="34" t="s">
        <v>1018</v>
      </c>
      <c r="C35" s="34" t="s">
        <v>1349</v>
      </c>
      <c r="D35" s="139">
        <v>31042</v>
      </c>
      <c r="E35" s="139">
        <v>30805</v>
      </c>
      <c r="F35" s="202">
        <v>2583</v>
      </c>
      <c r="G35" s="202">
        <v>7</v>
      </c>
      <c r="H35" s="42"/>
      <c r="I35" s="33"/>
      <c r="J35" s="33">
        <v>87</v>
      </c>
      <c r="K35" s="41"/>
      <c r="L35" s="203">
        <v>3</v>
      </c>
      <c r="M35" s="203">
        <v>1</v>
      </c>
      <c r="N35" s="203">
        <v>3</v>
      </c>
      <c r="O35" s="203">
        <v>21</v>
      </c>
    </row>
    <row r="36" spans="1:15" ht="39" x14ac:dyDescent="0.25">
      <c r="A36" s="33">
        <v>23</v>
      </c>
      <c r="B36" s="34" t="s">
        <v>425</v>
      </c>
      <c r="C36" s="204" t="s">
        <v>1350</v>
      </c>
      <c r="D36" s="69">
        <v>30987</v>
      </c>
      <c r="E36" s="69">
        <v>30987</v>
      </c>
      <c r="F36" s="202">
        <v>2586</v>
      </c>
      <c r="G36" s="202">
        <v>1</v>
      </c>
      <c r="H36" s="210"/>
      <c r="I36" s="33"/>
      <c r="J36" s="208" t="s">
        <v>1340</v>
      </c>
      <c r="K36" s="206"/>
      <c r="L36" s="203">
        <v>3</v>
      </c>
      <c r="M36" s="203">
        <v>1</v>
      </c>
      <c r="N36" s="203">
        <v>3</v>
      </c>
      <c r="O36" s="203">
        <v>24</v>
      </c>
    </row>
    <row r="37" spans="1:15" ht="39" x14ac:dyDescent="0.25">
      <c r="A37" s="33">
        <v>24</v>
      </c>
      <c r="B37" s="34" t="s">
        <v>425</v>
      </c>
      <c r="C37" s="204" t="s">
        <v>1350</v>
      </c>
      <c r="D37" s="69">
        <v>30956</v>
      </c>
      <c r="E37" s="69">
        <v>30956</v>
      </c>
      <c r="F37" s="202">
        <v>2586</v>
      </c>
      <c r="G37" s="202">
        <v>3</v>
      </c>
      <c r="H37" s="210"/>
      <c r="I37" s="33"/>
      <c r="J37" s="208" t="s">
        <v>1340</v>
      </c>
      <c r="K37" s="206"/>
      <c r="L37" s="203">
        <v>3</v>
      </c>
      <c r="M37" s="203">
        <v>1</v>
      </c>
      <c r="N37" s="203">
        <v>3</v>
      </c>
      <c r="O37" s="203">
        <v>24</v>
      </c>
    </row>
    <row r="38" spans="1:15" ht="39" x14ac:dyDescent="0.25">
      <c r="A38" s="33">
        <v>25</v>
      </c>
      <c r="B38" s="34" t="s">
        <v>425</v>
      </c>
      <c r="C38" s="204" t="s">
        <v>1350</v>
      </c>
      <c r="D38" s="69">
        <v>30926</v>
      </c>
      <c r="E38" s="69">
        <v>30926</v>
      </c>
      <c r="F38" s="202">
        <v>2586</v>
      </c>
      <c r="G38" s="202">
        <v>4</v>
      </c>
      <c r="H38" s="210"/>
      <c r="I38" s="33"/>
      <c r="J38" s="208" t="s">
        <v>1340</v>
      </c>
      <c r="K38" s="206"/>
      <c r="L38" s="203">
        <v>3</v>
      </c>
      <c r="M38" s="203">
        <v>1</v>
      </c>
      <c r="N38" s="203">
        <v>3</v>
      </c>
      <c r="O38" s="203">
        <v>24</v>
      </c>
    </row>
    <row r="39" spans="1:15" ht="39" x14ac:dyDescent="0.25">
      <c r="A39" s="193">
        <v>26</v>
      </c>
      <c r="B39" s="34" t="s">
        <v>425</v>
      </c>
      <c r="C39" s="204" t="s">
        <v>1350</v>
      </c>
      <c r="D39" s="69">
        <v>30864</v>
      </c>
      <c r="E39" s="69">
        <v>30864</v>
      </c>
      <c r="F39" s="202">
        <v>2586</v>
      </c>
      <c r="G39" s="202">
        <v>5</v>
      </c>
      <c r="H39" s="210"/>
      <c r="I39" s="33"/>
      <c r="J39" s="208" t="s">
        <v>1340</v>
      </c>
      <c r="K39" s="206"/>
      <c r="L39" s="203">
        <v>3</v>
      </c>
      <c r="M39" s="203">
        <v>1</v>
      </c>
      <c r="N39" s="203">
        <v>3</v>
      </c>
      <c r="O39" s="203">
        <v>24</v>
      </c>
    </row>
    <row r="40" spans="1:15" ht="26.25" x14ac:dyDescent="0.25">
      <c r="A40" s="33">
        <v>27</v>
      </c>
      <c r="B40" s="34" t="s">
        <v>425</v>
      </c>
      <c r="C40" s="204" t="s">
        <v>1351</v>
      </c>
      <c r="D40" s="69">
        <v>29099</v>
      </c>
      <c r="E40" s="69">
        <v>29099</v>
      </c>
      <c r="F40" s="202">
        <v>2587</v>
      </c>
      <c r="G40" s="202">
        <v>6</v>
      </c>
      <c r="H40" s="210"/>
      <c r="I40" s="33"/>
      <c r="J40" s="208" t="s">
        <v>1340</v>
      </c>
      <c r="K40" s="206"/>
      <c r="L40" s="203">
        <v>3</v>
      </c>
      <c r="M40" s="203">
        <v>1</v>
      </c>
      <c r="N40" s="203">
        <v>3</v>
      </c>
      <c r="O40" s="203">
        <v>25</v>
      </c>
    </row>
    <row r="41" spans="1:15" ht="25.5" x14ac:dyDescent="0.25">
      <c r="A41" s="33">
        <v>28</v>
      </c>
      <c r="B41" s="34" t="s">
        <v>425</v>
      </c>
      <c r="C41" s="34" t="s">
        <v>572</v>
      </c>
      <c r="D41" s="69">
        <v>30286</v>
      </c>
      <c r="E41" s="69">
        <v>30286</v>
      </c>
      <c r="F41" s="202">
        <v>2588</v>
      </c>
      <c r="G41" s="202">
        <v>7</v>
      </c>
      <c r="H41" s="210"/>
      <c r="I41" s="33"/>
      <c r="J41" s="208" t="s">
        <v>1340</v>
      </c>
      <c r="K41" s="206"/>
      <c r="L41" s="203">
        <v>3</v>
      </c>
      <c r="M41" s="203">
        <v>1</v>
      </c>
      <c r="N41" s="203">
        <v>3</v>
      </c>
      <c r="O41" s="203">
        <v>26</v>
      </c>
    </row>
    <row r="42" spans="1:15" ht="25.5" x14ac:dyDescent="0.25">
      <c r="A42" s="33">
        <v>29</v>
      </c>
      <c r="B42" s="34" t="s">
        <v>425</v>
      </c>
      <c r="C42" s="34" t="s">
        <v>1352</v>
      </c>
      <c r="D42" s="69">
        <v>30590</v>
      </c>
      <c r="E42" s="69">
        <v>30590</v>
      </c>
      <c r="F42" s="202">
        <v>2588</v>
      </c>
      <c r="G42" s="202">
        <v>8</v>
      </c>
      <c r="H42" s="210"/>
      <c r="I42" s="33"/>
      <c r="J42" s="208" t="s">
        <v>1340</v>
      </c>
      <c r="K42" s="206"/>
      <c r="L42" s="203">
        <v>3</v>
      </c>
      <c r="M42" s="203">
        <v>1</v>
      </c>
      <c r="N42" s="203">
        <v>3</v>
      </c>
      <c r="O42" s="203">
        <v>26</v>
      </c>
    </row>
    <row r="43" spans="1:15" ht="25.5" x14ac:dyDescent="0.25">
      <c r="A43" s="33">
        <v>30</v>
      </c>
      <c r="B43" s="34" t="s">
        <v>80</v>
      </c>
      <c r="C43" s="204" t="s">
        <v>1353</v>
      </c>
      <c r="D43" s="71">
        <v>1964</v>
      </c>
      <c r="E43" s="71">
        <v>1984</v>
      </c>
      <c r="F43" s="202">
        <v>2590</v>
      </c>
      <c r="G43" s="202">
        <v>3</v>
      </c>
      <c r="H43" s="206"/>
      <c r="I43" s="205"/>
      <c r="J43" s="208" t="s">
        <v>1340</v>
      </c>
      <c r="K43" s="208"/>
      <c r="L43" s="203">
        <v>3</v>
      </c>
      <c r="M43" s="203">
        <v>1</v>
      </c>
      <c r="N43" s="203">
        <v>3</v>
      </c>
      <c r="O43" s="203">
        <v>28</v>
      </c>
    </row>
    <row r="44" spans="1:15" ht="25.5" x14ac:dyDescent="0.25">
      <c r="A44" s="193">
        <v>31</v>
      </c>
      <c r="B44" s="34" t="s">
        <v>80</v>
      </c>
      <c r="C44" s="204" t="s">
        <v>1353</v>
      </c>
      <c r="D44" s="71">
        <v>1922</v>
      </c>
      <c r="E44" s="71">
        <v>1978</v>
      </c>
      <c r="F44" s="202">
        <v>2590</v>
      </c>
      <c r="G44" s="202">
        <v>7</v>
      </c>
      <c r="H44" s="206"/>
      <c r="I44" s="205"/>
      <c r="J44" s="208" t="s">
        <v>1340</v>
      </c>
      <c r="K44" s="208"/>
      <c r="L44" s="203">
        <v>3</v>
      </c>
      <c r="M44" s="203">
        <v>1</v>
      </c>
      <c r="N44" s="203">
        <v>3</v>
      </c>
      <c r="O44" s="203">
        <v>28</v>
      </c>
    </row>
    <row r="45" spans="1:15" ht="26.25" x14ac:dyDescent="0.25">
      <c r="A45" s="33">
        <v>32</v>
      </c>
      <c r="B45" s="34" t="s">
        <v>80</v>
      </c>
      <c r="C45" s="204" t="s">
        <v>1342</v>
      </c>
      <c r="D45" s="69">
        <v>31048</v>
      </c>
      <c r="E45" s="69">
        <v>31107</v>
      </c>
      <c r="F45" s="205">
        <v>2330</v>
      </c>
      <c r="G45" s="205">
        <v>4</v>
      </c>
      <c r="H45" s="206"/>
      <c r="I45" s="33"/>
      <c r="J45" s="207">
        <v>33</v>
      </c>
      <c r="K45" s="33"/>
      <c r="L45" s="203">
        <v>2</v>
      </c>
      <c r="M45" s="203">
        <v>5</v>
      </c>
      <c r="N45" s="203">
        <v>1</v>
      </c>
      <c r="O45" s="203">
        <f t="shared" ref="O45" si="1">+F45-2310</f>
        <v>20</v>
      </c>
    </row>
    <row r="46" spans="1:15" x14ac:dyDescent="0.25">
      <c r="A46" s="33">
        <v>33</v>
      </c>
      <c r="B46" s="34" t="s">
        <v>585</v>
      </c>
      <c r="C46" s="34" t="s">
        <v>1354</v>
      </c>
      <c r="D46" s="139">
        <v>31079</v>
      </c>
      <c r="E46" s="139">
        <v>31079</v>
      </c>
      <c r="F46" s="202">
        <v>2570</v>
      </c>
      <c r="G46" s="202">
        <v>3</v>
      </c>
      <c r="H46" s="42"/>
      <c r="I46" s="33"/>
      <c r="J46" s="208" t="s">
        <v>1340</v>
      </c>
      <c r="K46" s="41"/>
      <c r="L46" s="203">
        <v>3</v>
      </c>
      <c r="M46" s="203">
        <v>1</v>
      </c>
      <c r="N46" s="203">
        <v>3</v>
      </c>
      <c r="O46" s="203">
        <f t="shared" ref="O46" si="2">+F46-2562</f>
        <v>8</v>
      </c>
    </row>
  </sheetData>
  <mergeCells count="16">
    <mergeCell ref="F12:I12"/>
    <mergeCell ref="J12:J13"/>
    <mergeCell ref="K12:K13"/>
    <mergeCell ref="L12:O12"/>
    <mergeCell ref="A9:B9"/>
    <mergeCell ref="A10:B10"/>
    <mergeCell ref="A12:A13"/>
    <mergeCell ref="B12:B13"/>
    <mergeCell ref="C12:C13"/>
    <mergeCell ref="D12:E12"/>
    <mergeCell ref="A8:B8"/>
    <mergeCell ref="A3:K3"/>
    <mergeCell ref="A4:K4"/>
    <mergeCell ref="A6:B6"/>
    <mergeCell ref="A7:B7"/>
    <mergeCell ref="G7:J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view="pageBreakPreview" zoomScale="60" zoomScaleNormal="100" workbookViewId="0">
      <selection activeCell="F15" sqref="F15"/>
    </sheetView>
  </sheetViews>
  <sheetFormatPr baseColWidth="10" defaultRowHeight="15" x14ac:dyDescent="0.25"/>
  <cols>
    <col min="3" max="3" width="34.28515625" customWidth="1"/>
  </cols>
  <sheetData>
    <row r="1" spans="1:15" x14ac:dyDescent="0.25">
      <c r="A1" s="9"/>
      <c r="B1" s="7"/>
      <c r="C1" s="9"/>
      <c r="D1" s="10"/>
      <c r="E1" s="9"/>
      <c r="F1" s="11"/>
      <c r="G1" s="12"/>
      <c r="H1" s="12"/>
      <c r="I1" s="12"/>
      <c r="J1" s="9"/>
      <c r="K1" s="14"/>
      <c r="L1" s="13"/>
      <c r="M1" s="13"/>
      <c r="N1" s="13"/>
      <c r="O1" s="13"/>
    </row>
    <row r="2" spans="1:15" x14ac:dyDescent="0.25">
      <c r="A2" s="257" t="s">
        <v>66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16"/>
      <c r="M2" s="16"/>
      <c r="N2" s="16"/>
      <c r="O2" s="16"/>
    </row>
    <row r="3" spans="1:15" x14ac:dyDescent="0.25">
      <c r="A3" s="257" t="s">
        <v>67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16"/>
      <c r="M3" s="13"/>
      <c r="N3" s="13"/>
      <c r="O3" s="13"/>
    </row>
    <row r="4" spans="1:15" x14ac:dyDescent="0.25">
      <c r="A4" s="14"/>
      <c r="B4" s="7"/>
      <c r="C4" s="9"/>
      <c r="D4" s="10"/>
      <c r="E4" s="9"/>
      <c r="F4" s="11"/>
      <c r="G4" s="12"/>
      <c r="H4" s="12"/>
      <c r="I4" s="12"/>
      <c r="J4" s="9"/>
      <c r="K4" s="9"/>
      <c r="L4" s="16"/>
      <c r="M4" s="13"/>
      <c r="N4" s="13"/>
      <c r="O4" s="13"/>
    </row>
    <row r="5" spans="1:15" ht="25.5" x14ac:dyDescent="0.25">
      <c r="A5" s="256"/>
      <c r="B5" s="256"/>
      <c r="C5" s="19"/>
      <c r="D5" s="10"/>
      <c r="E5" s="9"/>
      <c r="F5" s="11"/>
      <c r="G5" s="9"/>
      <c r="H5" s="9"/>
      <c r="I5" s="9"/>
      <c r="J5" s="1"/>
      <c r="K5" s="5" t="s">
        <v>1355</v>
      </c>
      <c r="L5" s="16"/>
      <c r="M5" s="13"/>
      <c r="N5" s="13"/>
      <c r="O5" s="13"/>
    </row>
    <row r="6" spans="1:15" x14ac:dyDescent="0.25">
      <c r="A6" s="256" t="s">
        <v>69</v>
      </c>
      <c r="B6" s="256"/>
      <c r="C6" s="20" t="s">
        <v>66</v>
      </c>
      <c r="D6" s="10"/>
      <c r="E6" s="9"/>
      <c r="F6" s="11"/>
      <c r="G6" s="291" t="s">
        <v>70</v>
      </c>
      <c r="H6" s="292"/>
      <c r="I6" s="292"/>
      <c r="J6" s="293"/>
      <c r="K6" s="21"/>
      <c r="L6" s="16"/>
      <c r="M6" s="13"/>
      <c r="N6" s="13"/>
      <c r="O6" s="13"/>
    </row>
    <row r="7" spans="1:15" x14ac:dyDescent="0.25">
      <c r="A7" s="256"/>
      <c r="B7" s="256"/>
      <c r="C7" s="22"/>
      <c r="D7" s="10"/>
      <c r="E7" s="9"/>
      <c r="F7" s="11"/>
      <c r="G7" s="211" t="s">
        <v>5</v>
      </c>
      <c r="H7" s="211" t="s">
        <v>6</v>
      </c>
      <c r="I7" s="211" t="s">
        <v>415</v>
      </c>
      <c r="J7" s="211" t="s">
        <v>8</v>
      </c>
      <c r="K7" s="24"/>
      <c r="L7" s="16"/>
      <c r="M7" s="13"/>
      <c r="N7" s="13"/>
      <c r="O7" s="13"/>
    </row>
    <row r="8" spans="1:15" x14ac:dyDescent="0.25">
      <c r="A8" s="256"/>
      <c r="B8" s="256"/>
      <c r="C8" s="304" t="s">
        <v>1356</v>
      </c>
      <c r="D8" s="10"/>
      <c r="E8" s="9"/>
      <c r="F8" s="11"/>
      <c r="G8" s="211"/>
      <c r="H8" s="211"/>
      <c r="I8" s="211"/>
      <c r="J8" s="128"/>
      <c r="K8" s="21"/>
      <c r="L8" s="16"/>
      <c r="M8" s="13"/>
      <c r="N8" s="13"/>
      <c r="O8" s="13"/>
    </row>
    <row r="9" spans="1:15" x14ac:dyDescent="0.25">
      <c r="A9" s="262" t="s">
        <v>74</v>
      </c>
      <c r="B9" s="262"/>
      <c r="C9" s="25" t="s">
        <v>417</v>
      </c>
      <c r="D9" s="27"/>
      <c r="E9" s="28"/>
      <c r="F9" s="29"/>
      <c r="G9" s="212" t="s">
        <v>75</v>
      </c>
      <c r="H9" s="212"/>
      <c r="I9" s="212"/>
      <c r="J9" s="212"/>
      <c r="K9" s="5"/>
      <c r="L9" s="13"/>
      <c r="M9" s="13"/>
      <c r="N9" s="13"/>
      <c r="O9" s="13"/>
    </row>
    <row r="10" spans="1:15" x14ac:dyDescent="0.25">
      <c r="A10" s="5"/>
      <c r="B10" s="1"/>
      <c r="C10" s="2"/>
      <c r="D10" s="3"/>
      <c r="E10" s="3"/>
      <c r="F10" s="5"/>
      <c r="G10" s="5"/>
      <c r="H10" s="172"/>
      <c r="I10" s="172"/>
      <c r="J10" s="1"/>
      <c r="K10" s="5"/>
      <c r="L10" s="1"/>
      <c r="M10" s="1"/>
      <c r="N10" s="1"/>
      <c r="O10" s="1"/>
    </row>
    <row r="11" spans="1:15" x14ac:dyDescent="0.25">
      <c r="A11" s="261" t="s">
        <v>12</v>
      </c>
      <c r="B11" s="261" t="s">
        <v>15</v>
      </c>
      <c r="C11" s="261" t="s">
        <v>16</v>
      </c>
      <c r="D11" s="271" t="s">
        <v>17</v>
      </c>
      <c r="E11" s="272"/>
      <c r="F11" s="261" t="s">
        <v>18</v>
      </c>
      <c r="G11" s="261"/>
      <c r="H11" s="261"/>
      <c r="I11" s="261"/>
      <c r="J11" s="261" t="s">
        <v>19</v>
      </c>
      <c r="K11" s="261" t="s">
        <v>20</v>
      </c>
      <c r="L11" s="261" t="s">
        <v>21</v>
      </c>
      <c r="M11" s="261"/>
      <c r="N11" s="261"/>
      <c r="O11" s="261"/>
    </row>
    <row r="12" spans="1:15" x14ac:dyDescent="0.25">
      <c r="A12" s="261"/>
      <c r="B12" s="261"/>
      <c r="C12" s="261"/>
      <c r="D12" s="31" t="s">
        <v>22</v>
      </c>
      <c r="E12" s="31" t="s">
        <v>23</v>
      </c>
      <c r="F12" s="213" t="s">
        <v>24</v>
      </c>
      <c r="G12" s="213" t="s">
        <v>25</v>
      </c>
      <c r="H12" s="32" t="s">
        <v>27</v>
      </c>
      <c r="I12" s="63" t="s">
        <v>28</v>
      </c>
      <c r="J12" s="261"/>
      <c r="K12" s="261"/>
      <c r="L12" s="32" t="s">
        <v>29</v>
      </c>
      <c r="M12" s="32" t="s">
        <v>30</v>
      </c>
      <c r="N12" s="32" t="s">
        <v>31</v>
      </c>
      <c r="O12" s="64" t="s">
        <v>32</v>
      </c>
    </row>
    <row r="13" spans="1:15" ht="26.25" x14ac:dyDescent="0.25">
      <c r="A13" s="33">
        <v>1</v>
      </c>
      <c r="B13" s="34" t="s">
        <v>80</v>
      </c>
      <c r="C13" s="204" t="s">
        <v>1357</v>
      </c>
      <c r="D13" s="69">
        <v>30895</v>
      </c>
      <c r="E13" s="69">
        <v>30895</v>
      </c>
      <c r="F13" s="214">
        <v>4066</v>
      </c>
      <c r="G13" s="214">
        <v>2</v>
      </c>
      <c r="H13" s="206"/>
      <c r="I13" s="33"/>
      <c r="J13" s="206" t="s">
        <v>420</v>
      </c>
      <c r="K13" s="202"/>
      <c r="L13" s="215">
        <v>4</v>
      </c>
      <c r="M13" s="215">
        <v>3</v>
      </c>
      <c r="N13" s="215">
        <v>4</v>
      </c>
      <c r="O13" s="216">
        <v>34</v>
      </c>
    </row>
    <row r="14" spans="1:15" ht="26.25" x14ac:dyDescent="0.25">
      <c r="A14" s="33">
        <v>2</v>
      </c>
      <c r="B14" s="34" t="s">
        <v>80</v>
      </c>
      <c r="C14" s="204" t="s">
        <v>1358</v>
      </c>
      <c r="D14" s="71">
        <v>1985</v>
      </c>
      <c r="E14" s="71">
        <v>1985</v>
      </c>
      <c r="F14" s="214">
        <v>4066</v>
      </c>
      <c r="G14" s="214">
        <v>5</v>
      </c>
      <c r="H14" s="206"/>
      <c r="I14" s="33"/>
      <c r="J14" s="206" t="s">
        <v>420</v>
      </c>
      <c r="K14" s="202"/>
      <c r="L14" s="215">
        <v>4</v>
      </c>
      <c r="M14" s="215">
        <v>3</v>
      </c>
      <c r="N14" s="215">
        <v>4</v>
      </c>
      <c r="O14" s="216">
        <v>34</v>
      </c>
    </row>
    <row r="15" spans="1:15" ht="26.25" x14ac:dyDescent="0.25">
      <c r="A15" s="33">
        <v>3</v>
      </c>
      <c r="B15" s="34" t="s">
        <v>80</v>
      </c>
      <c r="C15" s="204" t="s">
        <v>1359</v>
      </c>
      <c r="D15" s="71">
        <v>1985</v>
      </c>
      <c r="E15" s="71">
        <v>1985</v>
      </c>
      <c r="F15" s="214">
        <v>4174</v>
      </c>
      <c r="G15" s="214">
        <v>6</v>
      </c>
      <c r="H15" s="206"/>
      <c r="I15" s="33"/>
      <c r="J15" s="206" t="s">
        <v>420</v>
      </c>
      <c r="K15" s="205"/>
      <c r="L15" s="215">
        <v>4</v>
      </c>
      <c r="M15" s="215">
        <v>3</v>
      </c>
      <c r="N15" s="215">
        <v>2</v>
      </c>
      <c r="O15" s="216">
        <v>16</v>
      </c>
    </row>
    <row r="16" spans="1:15" ht="26.25" x14ac:dyDescent="0.25">
      <c r="A16" s="33">
        <v>4</v>
      </c>
      <c r="B16" s="34" t="s">
        <v>80</v>
      </c>
      <c r="C16" s="204" t="s">
        <v>1360</v>
      </c>
      <c r="D16" s="71">
        <v>1985</v>
      </c>
      <c r="E16" s="71">
        <v>1985</v>
      </c>
      <c r="F16" s="214">
        <v>4174</v>
      </c>
      <c r="G16" s="214">
        <v>7</v>
      </c>
      <c r="H16" s="206"/>
      <c r="I16" s="33"/>
      <c r="J16" s="206" t="s">
        <v>420</v>
      </c>
      <c r="K16" s="205"/>
      <c r="L16" s="215">
        <v>4</v>
      </c>
      <c r="M16" s="215">
        <v>3</v>
      </c>
      <c r="N16" s="215">
        <v>2</v>
      </c>
      <c r="O16" s="216">
        <v>16</v>
      </c>
    </row>
    <row r="17" spans="1:15" ht="26.25" x14ac:dyDescent="0.25">
      <c r="A17" s="33">
        <v>5</v>
      </c>
      <c r="B17" s="34" t="s">
        <v>80</v>
      </c>
      <c r="C17" s="204" t="s">
        <v>1361</v>
      </c>
      <c r="D17" s="71">
        <v>1985</v>
      </c>
      <c r="E17" s="71">
        <v>1985</v>
      </c>
      <c r="F17" s="214">
        <v>4175</v>
      </c>
      <c r="G17" s="214">
        <v>6</v>
      </c>
      <c r="H17" s="206"/>
      <c r="I17" s="33"/>
      <c r="J17" s="206" t="s">
        <v>420</v>
      </c>
      <c r="K17" s="205"/>
      <c r="L17" s="215">
        <v>4</v>
      </c>
      <c r="M17" s="215">
        <v>3</v>
      </c>
      <c r="N17" s="215">
        <v>2</v>
      </c>
      <c r="O17" s="216">
        <v>17</v>
      </c>
    </row>
  </sheetData>
  <mergeCells count="16">
    <mergeCell ref="F11:I11"/>
    <mergeCell ref="J11:J12"/>
    <mergeCell ref="K11:K12"/>
    <mergeCell ref="L11:O11"/>
    <mergeCell ref="A8:B8"/>
    <mergeCell ref="A9:B9"/>
    <mergeCell ref="A11:A12"/>
    <mergeCell ref="B11:B12"/>
    <mergeCell ref="C11:C12"/>
    <mergeCell ref="D11:E11"/>
    <mergeCell ref="A7:B7"/>
    <mergeCell ref="A2:K2"/>
    <mergeCell ref="A3:K3"/>
    <mergeCell ref="A5:B5"/>
    <mergeCell ref="A6:B6"/>
    <mergeCell ref="G6:J6"/>
  </mergeCells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9"/>
  <sheetViews>
    <sheetView view="pageBreakPreview" zoomScale="60" zoomScaleNormal="85" workbookViewId="0">
      <selection activeCell="B18" sqref="B18"/>
    </sheetView>
  </sheetViews>
  <sheetFormatPr baseColWidth="10" defaultRowHeight="15" x14ac:dyDescent="0.25"/>
  <cols>
    <col min="2" max="2" width="46.5703125" customWidth="1"/>
    <col min="3" max="3" width="34.140625" customWidth="1"/>
    <col min="12" max="15" width="0" hidden="1" customWidth="1"/>
  </cols>
  <sheetData>
    <row r="1" spans="1:15" x14ac:dyDescent="0.25">
      <c r="A1" s="217"/>
      <c r="B1" s="217"/>
      <c r="C1" s="218"/>
      <c r="D1" s="219"/>
      <c r="E1" s="218"/>
      <c r="F1" s="220"/>
      <c r="G1" s="221"/>
      <c r="H1" s="221"/>
      <c r="I1" s="221"/>
      <c r="J1" s="222"/>
      <c r="K1" s="223"/>
      <c r="L1" s="224"/>
      <c r="M1" s="224"/>
      <c r="N1" s="224"/>
      <c r="O1" s="224"/>
    </row>
    <row r="2" spans="1:15" ht="15.75" x14ac:dyDescent="0.25">
      <c r="A2" s="295" t="s">
        <v>66</v>
      </c>
      <c r="B2" s="295"/>
      <c r="C2" s="295"/>
      <c r="D2" s="295"/>
      <c r="E2" s="295"/>
      <c r="F2" s="295"/>
      <c r="G2" s="295"/>
      <c r="H2" s="295"/>
      <c r="I2" s="295"/>
      <c r="J2" s="295"/>
      <c r="K2" s="296"/>
      <c r="L2" s="225"/>
      <c r="M2" s="225"/>
      <c r="N2" s="225"/>
      <c r="O2" s="225"/>
    </row>
    <row r="3" spans="1:15" ht="15.75" x14ac:dyDescent="0.25">
      <c r="A3" s="295" t="s">
        <v>67</v>
      </c>
      <c r="B3" s="295"/>
      <c r="C3" s="295"/>
      <c r="D3" s="295"/>
      <c r="E3" s="295"/>
      <c r="F3" s="295"/>
      <c r="G3" s="295"/>
      <c r="H3" s="295"/>
      <c r="I3" s="295"/>
      <c r="J3" s="295"/>
      <c r="K3" s="296"/>
      <c r="L3" s="224"/>
      <c r="M3" s="224"/>
      <c r="N3" s="224"/>
      <c r="O3" s="224"/>
    </row>
    <row r="4" spans="1:15" x14ac:dyDescent="0.25">
      <c r="A4" s="224"/>
      <c r="B4" s="217"/>
      <c r="C4" s="218"/>
      <c r="D4" s="219"/>
      <c r="E4" s="218"/>
      <c r="F4" s="220"/>
      <c r="G4" s="221"/>
      <c r="H4" s="221"/>
      <c r="I4" s="221"/>
      <c r="J4" s="218"/>
      <c r="K4" s="223"/>
      <c r="L4" s="224"/>
      <c r="M4" s="224"/>
      <c r="N4" s="224"/>
      <c r="O4" s="224"/>
    </row>
    <row r="5" spans="1:15" x14ac:dyDescent="0.25">
      <c r="A5" s="297"/>
      <c r="B5" s="297"/>
      <c r="C5" s="226"/>
      <c r="D5" s="219"/>
      <c r="E5" s="218"/>
      <c r="F5" s="218"/>
      <c r="G5" s="218"/>
      <c r="H5" s="218"/>
      <c r="I5" s="224"/>
      <c r="J5" s="224"/>
      <c r="K5" s="298" t="s">
        <v>1362</v>
      </c>
      <c r="L5" s="298"/>
      <c r="M5" s="224"/>
      <c r="N5" s="224"/>
      <c r="O5" s="224"/>
    </row>
    <row r="6" spans="1:15" x14ac:dyDescent="0.25">
      <c r="A6" s="297" t="s">
        <v>69</v>
      </c>
      <c r="B6" s="297"/>
      <c r="C6" s="227" t="s">
        <v>66</v>
      </c>
      <c r="D6" s="219"/>
      <c r="E6" s="218"/>
      <c r="F6" s="291" t="s">
        <v>70</v>
      </c>
      <c r="G6" s="292"/>
      <c r="H6" s="292"/>
      <c r="I6" s="293"/>
      <c r="J6" s="1"/>
      <c r="K6" s="2"/>
      <c r="L6" s="224"/>
      <c r="M6" s="224"/>
      <c r="N6" s="224"/>
      <c r="O6" s="224"/>
    </row>
    <row r="7" spans="1:15" x14ac:dyDescent="0.25">
      <c r="A7" s="297"/>
      <c r="B7" s="297"/>
      <c r="C7" s="228"/>
      <c r="D7" s="219"/>
      <c r="E7" s="218"/>
      <c r="F7" s="211" t="s">
        <v>5</v>
      </c>
      <c r="G7" s="211" t="s">
        <v>6</v>
      </c>
      <c r="H7" s="211" t="s">
        <v>415</v>
      </c>
      <c r="I7" s="211" t="s">
        <v>8</v>
      </c>
      <c r="J7" s="1"/>
      <c r="K7" s="2"/>
      <c r="L7" s="224"/>
      <c r="M7" s="224"/>
      <c r="N7" s="224"/>
      <c r="O7" s="224"/>
    </row>
    <row r="8" spans="1:15" x14ac:dyDescent="0.25">
      <c r="A8" s="297"/>
      <c r="B8" s="297"/>
      <c r="C8" s="228" t="s">
        <v>416</v>
      </c>
      <c r="D8" s="219"/>
      <c r="E8" s="218"/>
      <c r="F8" s="211"/>
      <c r="G8" s="211"/>
      <c r="H8" s="211"/>
      <c r="I8" s="128"/>
      <c r="J8" s="1"/>
      <c r="K8" s="2"/>
      <c r="L8" s="224"/>
      <c r="M8" s="224"/>
      <c r="N8" s="224"/>
      <c r="O8" s="224"/>
    </row>
    <row r="9" spans="1:15" x14ac:dyDescent="0.25">
      <c r="A9" s="299" t="s">
        <v>74</v>
      </c>
      <c r="B9" s="299"/>
      <c r="C9" s="229" t="s">
        <v>417</v>
      </c>
      <c r="D9" s="230"/>
      <c r="E9" s="231"/>
      <c r="F9" s="212" t="s">
        <v>75</v>
      </c>
      <c r="G9" s="212"/>
      <c r="H9" s="212"/>
      <c r="I9" s="212"/>
      <c r="J9" s="1"/>
      <c r="K9" s="2"/>
      <c r="L9" s="224"/>
      <c r="M9" s="224"/>
      <c r="N9" s="224"/>
      <c r="O9" s="224"/>
    </row>
    <row r="10" spans="1:15" x14ac:dyDescent="0.25">
      <c r="A10" s="1"/>
      <c r="B10" s="1"/>
      <c r="C10" s="2"/>
      <c r="D10" s="3"/>
      <c r="E10" s="3"/>
      <c r="F10" s="1"/>
      <c r="G10" s="1"/>
      <c r="H10" s="1"/>
      <c r="I10" s="5"/>
      <c r="J10" s="1"/>
      <c r="K10" s="2"/>
      <c r="L10" s="1"/>
      <c r="M10" s="1"/>
      <c r="N10" s="1"/>
      <c r="O10" s="1"/>
    </row>
    <row r="11" spans="1:15" x14ac:dyDescent="0.25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32"/>
      <c r="L11" s="224"/>
      <c r="M11" s="224"/>
      <c r="N11" s="224"/>
      <c r="O11" s="224"/>
    </row>
    <row r="12" spans="1:15" x14ac:dyDescent="0.25">
      <c r="A12" s="294" t="s">
        <v>12</v>
      </c>
      <c r="B12" s="294" t="s">
        <v>15</v>
      </c>
      <c r="C12" s="294" t="s">
        <v>16</v>
      </c>
      <c r="D12" s="300" t="s">
        <v>17</v>
      </c>
      <c r="E12" s="300"/>
      <c r="F12" s="294" t="s">
        <v>18</v>
      </c>
      <c r="G12" s="294"/>
      <c r="H12" s="294"/>
      <c r="I12" s="294"/>
      <c r="J12" s="301" t="s">
        <v>19</v>
      </c>
      <c r="K12" s="301" t="s">
        <v>20</v>
      </c>
      <c r="L12" s="303" t="s">
        <v>21</v>
      </c>
      <c r="M12" s="303"/>
      <c r="N12" s="303"/>
      <c r="O12" s="303"/>
    </row>
    <row r="13" spans="1:15" ht="30" x14ac:dyDescent="0.25">
      <c r="A13" s="294"/>
      <c r="B13" s="294"/>
      <c r="C13" s="294"/>
      <c r="D13" s="233" t="s">
        <v>22</v>
      </c>
      <c r="E13" s="233" t="s">
        <v>23</v>
      </c>
      <c r="F13" s="234" t="s">
        <v>24</v>
      </c>
      <c r="G13" s="234" t="s">
        <v>25</v>
      </c>
      <c r="H13" s="235" t="s">
        <v>27</v>
      </c>
      <c r="I13" s="235" t="s">
        <v>28</v>
      </c>
      <c r="J13" s="302"/>
      <c r="K13" s="302"/>
      <c r="L13" s="236" t="s">
        <v>29</v>
      </c>
      <c r="M13" s="236" t="s">
        <v>30</v>
      </c>
      <c r="N13" s="236" t="s">
        <v>31</v>
      </c>
      <c r="O13" s="236" t="s">
        <v>32</v>
      </c>
    </row>
    <row r="14" spans="1:15" ht="25.5" x14ac:dyDescent="0.25">
      <c r="A14" s="33">
        <v>1</v>
      </c>
      <c r="B14" s="34" t="s">
        <v>1363</v>
      </c>
      <c r="C14" s="34" t="s">
        <v>1364</v>
      </c>
      <c r="D14" s="71">
        <v>1982</v>
      </c>
      <c r="E14" s="71">
        <v>1982</v>
      </c>
      <c r="F14" s="205">
        <v>4320</v>
      </c>
      <c r="G14" s="205">
        <v>2</v>
      </c>
      <c r="H14" s="237"/>
      <c r="I14" s="206"/>
      <c r="J14" s="206" t="s">
        <v>420</v>
      </c>
      <c r="K14" s="34" t="s">
        <v>1365</v>
      </c>
      <c r="L14" s="203">
        <v>4</v>
      </c>
      <c r="M14" s="203">
        <v>4</v>
      </c>
      <c r="N14" s="203">
        <v>4</v>
      </c>
      <c r="O14" s="203">
        <v>36</v>
      </c>
    </row>
    <row r="15" spans="1:15" ht="25.5" x14ac:dyDescent="0.25">
      <c r="A15" s="33">
        <v>2</v>
      </c>
      <c r="B15" s="34" t="s">
        <v>1363</v>
      </c>
      <c r="C15" s="34" t="s">
        <v>1366</v>
      </c>
      <c r="D15" s="71">
        <v>1981</v>
      </c>
      <c r="E15" s="71">
        <v>1981</v>
      </c>
      <c r="F15" s="205">
        <v>4320</v>
      </c>
      <c r="G15" s="205">
        <v>3</v>
      </c>
      <c r="H15" s="237"/>
      <c r="I15" s="206"/>
      <c r="J15" s="206" t="s">
        <v>420</v>
      </c>
      <c r="K15" s="34" t="s">
        <v>1367</v>
      </c>
      <c r="L15" s="203">
        <v>4</v>
      </c>
      <c r="M15" s="203">
        <v>4</v>
      </c>
      <c r="N15" s="203">
        <v>4</v>
      </c>
      <c r="O15" s="203">
        <v>36</v>
      </c>
    </row>
    <row r="16" spans="1:15" ht="25.5" x14ac:dyDescent="0.25">
      <c r="A16" s="33">
        <v>3</v>
      </c>
      <c r="B16" s="34" t="s">
        <v>1363</v>
      </c>
      <c r="C16" s="34" t="s">
        <v>1368</v>
      </c>
      <c r="D16" s="71">
        <v>1983</v>
      </c>
      <c r="E16" s="71">
        <v>1983</v>
      </c>
      <c r="F16" s="205">
        <v>4320</v>
      </c>
      <c r="G16" s="205">
        <v>4</v>
      </c>
      <c r="H16" s="237"/>
      <c r="I16" s="206"/>
      <c r="J16" s="206" t="s">
        <v>420</v>
      </c>
      <c r="K16" s="34" t="s">
        <v>1369</v>
      </c>
      <c r="L16" s="203">
        <v>4</v>
      </c>
      <c r="M16" s="203">
        <v>4</v>
      </c>
      <c r="N16" s="203">
        <v>4</v>
      </c>
      <c r="O16" s="203">
        <v>36</v>
      </c>
    </row>
    <row r="17" spans="1:15" ht="25.5" x14ac:dyDescent="0.25">
      <c r="A17" s="33">
        <v>4</v>
      </c>
      <c r="B17" s="34" t="s">
        <v>1363</v>
      </c>
      <c r="C17" s="34" t="s">
        <v>1370</v>
      </c>
      <c r="D17" s="71">
        <v>1983</v>
      </c>
      <c r="E17" s="71">
        <v>1983</v>
      </c>
      <c r="F17" s="205">
        <v>4320</v>
      </c>
      <c r="G17" s="205">
        <v>5</v>
      </c>
      <c r="H17" s="237"/>
      <c r="I17" s="206"/>
      <c r="J17" s="206" t="s">
        <v>420</v>
      </c>
      <c r="K17" s="34" t="s">
        <v>1371</v>
      </c>
      <c r="L17" s="203">
        <v>4</v>
      </c>
      <c r="M17" s="203">
        <v>4</v>
      </c>
      <c r="N17" s="203">
        <v>4</v>
      </c>
      <c r="O17" s="203">
        <v>36</v>
      </c>
    </row>
    <row r="18" spans="1:15" ht="25.5" x14ac:dyDescent="0.25">
      <c r="A18" s="33">
        <v>5</v>
      </c>
      <c r="B18" s="34" t="s">
        <v>1363</v>
      </c>
      <c r="C18" s="34" t="s">
        <v>1372</v>
      </c>
      <c r="D18" s="71">
        <v>1976</v>
      </c>
      <c r="E18" s="71">
        <v>1976</v>
      </c>
      <c r="F18" s="205">
        <v>4326</v>
      </c>
      <c r="G18" s="205">
        <v>1</v>
      </c>
      <c r="H18" s="237"/>
      <c r="I18" s="206"/>
      <c r="J18" s="206" t="s">
        <v>420</v>
      </c>
      <c r="K18" s="34" t="s">
        <v>1373</v>
      </c>
      <c r="L18" s="203">
        <v>4</v>
      </c>
      <c r="M18" s="203">
        <v>4</v>
      </c>
      <c r="N18" s="203">
        <v>4</v>
      </c>
      <c r="O18" s="203">
        <v>42</v>
      </c>
    </row>
    <row r="19" spans="1:15" ht="25.5" x14ac:dyDescent="0.25">
      <c r="A19" s="33">
        <v>6</v>
      </c>
      <c r="B19" s="34" t="s">
        <v>1363</v>
      </c>
      <c r="C19" s="34" t="s">
        <v>1374</v>
      </c>
      <c r="D19" s="71">
        <v>1976</v>
      </c>
      <c r="E19" s="71">
        <v>1976</v>
      </c>
      <c r="F19" s="205">
        <v>4326</v>
      </c>
      <c r="G19" s="205">
        <v>2</v>
      </c>
      <c r="H19" s="237"/>
      <c r="I19" s="206"/>
      <c r="J19" s="206" t="s">
        <v>420</v>
      </c>
      <c r="K19" s="34" t="s">
        <v>1375</v>
      </c>
      <c r="L19" s="203">
        <v>4</v>
      </c>
      <c r="M19" s="203">
        <v>4</v>
      </c>
      <c r="N19" s="203">
        <v>4</v>
      </c>
      <c r="O19" s="203">
        <v>42</v>
      </c>
    </row>
    <row r="20" spans="1:15" ht="25.5" x14ac:dyDescent="0.25">
      <c r="A20" s="33">
        <v>7</v>
      </c>
      <c r="B20" s="34" t="s">
        <v>1363</v>
      </c>
      <c r="C20" s="34" t="s">
        <v>1374</v>
      </c>
      <c r="D20" s="71">
        <v>1978</v>
      </c>
      <c r="E20" s="71">
        <v>1978</v>
      </c>
      <c r="F20" s="205">
        <v>4326</v>
      </c>
      <c r="G20" s="205">
        <v>3</v>
      </c>
      <c r="H20" s="237"/>
      <c r="I20" s="206"/>
      <c r="J20" s="206" t="s">
        <v>420</v>
      </c>
      <c r="K20" s="34" t="s">
        <v>1376</v>
      </c>
      <c r="L20" s="203">
        <v>4</v>
      </c>
      <c r="M20" s="203">
        <v>4</v>
      </c>
      <c r="N20" s="203">
        <v>4</v>
      </c>
      <c r="O20" s="203">
        <v>42</v>
      </c>
    </row>
    <row r="21" spans="1:15" ht="25.5" x14ac:dyDescent="0.25">
      <c r="A21" s="33">
        <v>8</v>
      </c>
      <c r="B21" s="34" t="s">
        <v>1363</v>
      </c>
      <c r="C21" s="34" t="s">
        <v>1372</v>
      </c>
      <c r="D21" s="71">
        <v>1978</v>
      </c>
      <c r="E21" s="71">
        <v>1978</v>
      </c>
      <c r="F21" s="205">
        <v>4328</v>
      </c>
      <c r="G21" s="205">
        <v>4</v>
      </c>
      <c r="H21" s="237"/>
      <c r="I21" s="206"/>
      <c r="J21" s="206" t="s">
        <v>420</v>
      </c>
      <c r="K21" s="34" t="s">
        <v>1377</v>
      </c>
      <c r="L21" s="203">
        <v>4</v>
      </c>
      <c r="M21" s="203">
        <v>4</v>
      </c>
      <c r="N21" s="203">
        <v>4</v>
      </c>
      <c r="O21" s="203">
        <v>44</v>
      </c>
    </row>
    <row r="22" spans="1:15" ht="25.5" x14ac:dyDescent="0.25">
      <c r="A22" s="33">
        <v>9</v>
      </c>
      <c r="B22" s="34" t="s">
        <v>1363</v>
      </c>
      <c r="C22" s="34" t="s">
        <v>1378</v>
      </c>
      <c r="D22" s="71">
        <v>1979</v>
      </c>
      <c r="E22" s="71">
        <v>1979</v>
      </c>
      <c r="F22" s="205">
        <v>4328</v>
      </c>
      <c r="G22" s="205">
        <v>5</v>
      </c>
      <c r="H22" s="237"/>
      <c r="I22" s="206"/>
      <c r="J22" s="206" t="s">
        <v>420</v>
      </c>
      <c r="K22" s="34" t="s">
        <v>1379</v>
      </c>
      <c r="L22" s="203">
        <v>4</v>
      </c>
      <c r="M22" s="203">
        <v>4</v>
      </c>
      <c r="N22" s="203">
        <v>4</v>
      </c>
      <c r="O22" s="203">
        <v>44</v>
      </c>
    </row>
    <row r="23" spans="1:15" ht="25.5" x14ac:dyDescent="0.25">
      <c r="A23" s="33">
        <v>10</v>
      </c>
      <c r="B23" s="34" t="s">
        <v>1363</v>
      </c>
      <c r="C23" s="34" t="s">
        <v>1374</v>
      </c>
      <c r="D23" s="71">
        <v>1979</v>
      </c>
      <c r="E23" s="71">
        <v>1979</v>
      </c>
      <c r="F23" s="205">
        <v>4328</v>
      </c>
      <c r="G23" s="205">
        <v>6</v>
      </c>
      <c r="H23" s="237"/>
      <c r="I23" s="206"/>
      <c r="J23" s="206" t="s">
        <v>420</v>
      </c>
      <c r="K23" s="34" t="s">
        <v>1380</v>
      </c>
      <c r="L23" s="203">
        <v>4</v>
      </c>
      <c r="M23" s="203">
        <v>4</v>
      </c>
      <c r="N23" s="203">
        <v>4</v>
      </c>
      <c r="O23" s="203">
        <v>44</v>
      </c>
    </row>
    <row r="24" spans="1:15" x14ac:dyDescent="0.25">
      <c r="A24" s="33">
        <v>11</v>
      </c>
      <c r="B24" s="34" t="s">
        <v>1363</v>
      </c>
      <c r="C24" s="34" t="s">
        <v>1378</v>
      </c>
      <c r="D24" s="71">
        <v>1976</v>
      </c>
      <c r="E24" s="71">
        <v>1976</v>
      </c>
      <c r="F24" s="205">
        <v>4328</v>
      </c>
      <c r="G24" s="205">
        <v>7</v>
      </c>
      <c r="H24" s="237"/>
      <c r="I24" s="206"/>
      <c r="J24" s="206" t="s">
        <v>420</v>
      </c>
      <c r="K24" s="34"/>
      <c r="L24" s="203">
        <v>4</v>
      </c>
      <c r="M24" s="203">
        <v>4</v>
      </c>
      <c r="N24" s="203">
        <v>4</v>
      </c>
      <c r="O24" s="203">
        <v>44</v>
      </c>
    </row>
    <row r="25" spans="1:15" x14ac:dyDescent="0.25">
      <c r="A25" s="33">
        <v>12</v>
      </c>
      <c r="B25" s="34" t="s">
        <v>1363</v>
      </c>
      <c r="C25" s="34" t="s">
        <v>1378</v>
      </c>
      <c r="D25" s="71">
        <v>1978</v>
      </c>
      <c r="E25" s="71">
        <v>1978</v>
      </c>
      <c r="F25" s="205">
        <v>4328</v>
      </c>
      <c r="G25" s="205">
        <v>8</v>
      </c>
      <c r="H25" s="237"/>
      <c r="I25" s="206"/>
      <c r="J25" s="206" t="s">
        <v>420</v>
      </c>
      <c r="K25" s="34"/>
      <c r="L25" s="203">
        <v>4</v>
      </c>
      <c r="M25" s="203">
        <v>4</v>
      </c>
      <c r="N25" s="203">
        <v>4</v>
      </c>
      <c r="O25" s="203">
        <v>44</v>
      </c>
    </row>
    <row r="26" spans="1:15" ht="25.5" x14ac:dyDescent="0.25">
      <c r="A26" s="33">
        <v>13</v>
      </c>
      <c r="B26" s="34" t="s">
        <v>1363</v>
      </c>
      <c r="C26" s="34" t="s">
        <v>1381</v>
      </c>
      <c r="D26" s="69">
        <v>29068</v>
      </c>
      <c r="E26" s="69">
        <v>29068</v>
      </c>
      <c r="F26" s="205">
        <v>4332</v>
      </c>
      <c r="G26" s="205">
        <v>1</v>
      </c>
      <c r="H26" s="237"/>
      <c r="I26" s="206"/>
      <c r="J26" s="206" t="s">
        <v>420</v>
      </c>
      <c r="K26" s="34" t="s">
        <v>1382</v>
      </c>
      <c r="L26" s="203">
        <v>4</v>
      </c>
      <c r="M26" s="203">
        <v>4</v>
      </c>
      <c r="N26" s="203">
        <v>4</v>
      </c>
      <c r="O26" s="203">
        <v>48</v>
      </c>
    </row>
    <row r="27" spans="1:15" ht="25.5" x14ac:dyDescent="0.25">
      <c r="A27" s="33">
        <v>14</v>
      </c>
      <c r="B27" s="34" t="s">
        <v>1363</v>
      </c>
      <c r="C27" s="34" t="s">
        <v>1383</v>
      </c>
      <c r="D27" s="69">
        <v>29007</v>
      </c>
      <c r="E27" s="69">
        <v>29007</v>
      </c>
      <c r="F27" s="205">
        <v>4332</v>
      </c>
      <c r="G27" s="205">
        <v>2</v>
      </c>
      <c r="H27" s="237"/>
      <c r="I27" s="206"/>
      <c r="J27" s="206" t="s">
        <v>420</v>
      </c>
      <c r="K27" s="34" t="s">
        <v>1384</v>
      </c>
      <c r="L27" s="203">
        <v>4</v>
      </c>
      <c r="M27" s="203">
        <v>4</v>
      </c>
      <c r="N27" s="203">
        <v>4</v>
      </c>
      <c r="O27" s="203">
        <v>48</v>
      </c>
    </row>
    <row r="28" spans="1:15" ht="25.5" x14ac:dyDescent="0.25">
      <c r="A28" s="33">
        <v>15</v>
      </c>
      <c r="B28" s="34" t="s">
        <v>1363</v>
      </c>
      <c r="C28" s="34" t="s">
        <v>1385</v>
      </c>
      <c r="D28" s="69">
        <v>29007</v>
      </c>
      <c r="E28" s="69">
        <v>29007</v>
      </c>
      <c r="F28" s="205">
        <v>4332</v>
      </c>
      <c r="G28" s="205">
        <v>3</v>
      </c>
      <c r="H28" s="237"/>
      <c r="I28" s="206"/>
      <c r="J28" s="206" t="s">
        <v>420</v>
      </c>
      <c r="K28" s="34" t="s">
        <v>1386</v>
      </c>
      <c r="L28" s="203">
        <v>4</v>
      </c>
      <c r="M28" s="203">
        <v>4</v>
      </c>
      <c r="N28" s="203">
        <v>4</v>
      </c>
      <c r="O28" s="203">
        <v>48</v>
      </c>
    </row>
    <row r="29" spans="1:15" ht="25.5" x14ac:dyDescent="0.25">
      <c r="A29" s="33">
        <v>16</v>
      </c>
      <c r="B29" s="34" t="s">
        <v>1363</v>
      </c>
      <c r="C29" s="34" t="s">
        <v>1387</v>
      </c>
      <c r="D29" s="69">
        <v>29068</v>
      </c>
      <c r="E29" s="69">
        <v>29068</v>
      </c>
      <c r="F29" s="205">
        <v>4339</v>
      </c>
      <c r="G29" s="205">
        <v>1</v>
      </c>
      <c r="H29" s="237"/>
      <c r="I29" s="206"/>
      <c r="J29" s="206" t="s">
        <v>420</v>
      </c>
      <c r="K29" s="34" t="s">
        <v>1388</v>
      </c>
      <c r="L29" s="203">
        <v>4</v>
      </c>
      <c r="M29" s="203">
        <v>4</v>
      </c>
      <c r="N29" s="203">
        <v>4</v>
      </c>
      <c r="O29" s="203">
        <v>55</v>
      </c>
    </row>
    <row r="30" spans="1:15" ht="25.5" x14ac:dyDescent="0.25">
      <c r="A30" s="33">
        <v>17</v>
      </c>
      <c r="B30" s="34" t="s">
        <v>1363</v>
      </c>
      <c r="C30" s="34" t="s">
        <v>1389</v>
      </c>
      <c r="D30" s="69">
        <v>29007</v>
      </c>
      <c r="E30" s="69">
        <v>29007</v>
      </c>
      <c r="F30" s="205">
        <v>4339</v>
      </c>
      <c r="G30" s="205">
        <v>2</v>
      </c>
      <c r="H30" s="237"/>
      <c r="I30" s="206"/>
      <c r="J30" s="206" t="s">
        <v>420</v>
      </c>
      <c r="K30" s="34" t="s">
        <v>1390</v>
      </c>
      <c r="L30" s="203">
        <v>4</v>
      </c>
      <c r="M30" s="203">
        <v>4</v>
      </c>
      <c r="N30" s="203">
        <v>4</v>
      </c>
      <c r="O30" s="203">
        <v>55</v>
      </c>
    </row>
    <row r="31" spans="1:15" ht="25.5" x14ac:dyDescent="0.25">
      <c r="A31" s="33">
        <v>18</v>
      </c>
      <c r="B31" s="34" t="s">
        <v>1363</v>
      </c>
      <c r="C31" s="34" t="s">
        <v>1391</v>
      </c>
      <c r="D31" s="201">
        <v>1980</v>
      </c>
      <c r="E31" s="201">
        <v>1980</v>
      </c>
      <c r="F31" s="33">
        <v>4417</v>
      </c>
      <c r="G31" s="33">
        <v>2</v>
      </c>
      <c r="H31" s="237"/>
      <c r="I31" s="238"/>
      <c r="J31" s="206" t="s">
        <v>420</v>
      </c>
      <c r="K31" s="34"/>
      <c r="L31" s="203">
        <v>4</v>
      </c>
      <c r="M31" s="203">
        <v>4</v>
      </c>
      <c r="N31" s="203">
        <v>2</v>
      </c>
      <c r="O31" s="203">
        <v>7</v>
      </c>
    </row>
    <row r="32" spans="1:15" ht="25.5" x14ac:dyDescent="0.25">
      <c r="A32" s="33">
        <v>19</v>
      </c>
      <c r="B32" s="34" t="s">
        <v>1363</v>
      </c>
      <c r="C32" s="34" t="s">
        <v>1392</v>
      </c>
      <c r="D32" s="144" t="s">
        <v>395</v>
      </c>
      <c r="E32" s="144" t="s">
        <v>395</v>
      </c>
      <c r="F32" s="33">
        <v>4420</v>
      </c>
      <c r="G32" s="33">
        <v>1</v>
      </c>
      <c r="H32" s="237"/>
      <c r="I32" s="42"/>
      <c r="J32" s="206" t="s">
        <v>420</v>
      </c>
      <c r="K32" s="34" t="s">
        <v>1393</v>
      </c>
      <c r="L32" s="203">
        <v>4</v>
      </c>
      <c r="M32" s="203">
        <v>4</v>
      </c>
      <c r="N32" s="203">
        <v>2</v>
      </c>
      <c r="O32" s="203">
        <v>10</v>
      </c>
    </row>
    <row r="33" spans="1:15" x14ac:dyDescent="0.25">
      <c r="A33" s="33">
        <v>20</v>
      </c>
      <c r="B33" s="34" t="s">
        <v>1363</v>
      </c>
      <c r="C33" s="34" t="s">
        <v>1394</v>
      </c>
      <c r="D33" s="71">
        <v>1982</v>
      </c>
      <c r="E33" s="71">
        <v>1984</v>
      </c>
      <c r="F33" s="205">
        <v>4449</v>
      </c>
      <c r="G33" s="205">
        <v>7</v>
      </c>
      <c r="H33" s="237"/>
      <c r="I33" s="206"/>
      <c r="J33" s="206" t="s">
        <v>420</v>
      </c>
      <c r="K33" s="239" t="s">
        <v>1395</v>
      </c>
      <c r="L33" s="203">
        <v>4</v>
      </c>
      <c r="M33" s="203">
        <v>4</v>
      </c>
      <c r="N33" s="203">
        <v>2</v>
      </c>
      <c r="O33" s="203">
        <v>39</v>
      </c>
    </row>
    <row r="34" spans="1:15" ht="25.5" x14ac:dyDescent="0.25">
      <c r="A34" s="33">
        <v>21</v>
      </c>
      <c r="B34" s="34" t="s">
        <v>1363</v>
      </c>
      <c r="C34" s="34" t="s">
        <v>1396</v>
      </c>
      <c r="D34" s="139">
        <v>28898</v>
      </c>
      <c r="E34" s="139">
        <v>28909</v>
      </c>
      <c r="F34" s="33">
        <v>4453</v>
      </c>
      <c r="G34" s="33">
        <v>4</v>
      </c>
      <c r="H34" s="237"/>
      <c r="I34" s="42"/>
      <c r="J34" s="206" t="s">
        <v>420</v>
      </c>
      <c r="K34" s="34" t="s">
        <v>1397</v>
      </c>
      <c r="L34" s="203">
        <v>4</v>
      </c>
      <c r="M34" s="203">
        <v>4</v>
      </c>
      <c r="N34" s="203">
        <v>2</v>
      </c>
      <c r="O34" s="203">
        <v>43</v>
      </c>
    </row>
    <row r="35" spans="1:15" ht="25.5" x14ac:dyDescent="0.25">
      <c r="A35" s="33">
        <v>22</v>
      </c>
      <c r="B35" s="34" t="s">
        <v>1363</v>
      </c>
      <c r="C35" s="34" t="s">
        <v>1398</v>
      </c>
      <c r="D35" s="139">
        <v>28908</v>
      </c>
      <c r="E35" s="139">
        <v>28914</v>
      </c>
      <c r="F35" s="33">
        <v>4453</v>
      </c>
      <c r="G35" s="33">
        <v>5</v>
      </c>
      <c r="H35" s="237"/>
      <c r="I35" s="42"/>
      <c r="J35" s="206" t="s">
        <v>420</v>
      </c>
      <c r="K35" s="34" t="s">
        <v>1399</v>
      </c>
      <c r="L35" s="203">
        <v>4</v>
      </c>
      <c r="M35" s="203">
        <v>4</v>
      </c>
      <c r="N35" s="203">
        <v>2</v>
      </c>
      <c r="O35" s="203">
        <v>43</v>
      </c>
    </row>
    <row r="36" spans="1:15" ht="25.5" x14ac:dyDescent="0.25">
      <c r="A36" s="33">
        <v>23</v>
      </c>
      <c r="B36" s="34" t="s">
        <v>1363</v>
      </c>
      <c r="C36" s="34" t="s">
        <v>1400</v>
      </c>
      <c r="D36" s="139">
        <v>31012</v>
      </c>
      <c r="E36" s="139">
        <v>31034</v>
      </c>
      <c r="F36" s="33">
        <v>4459</v>
      </c>
      <c r="G36" s="33">
        <v>6</v>
      </c>
      <c r="H36" s="237"/>
      <c r="I36" s="42"/>
      <c r="J36" s="206" t="s">
        <v>420</v>
      </c>
      <c r="K36" s="34" t="s">
        <v>1401</v>
      </c>
      <c r="L36" s="203">
        <v>4</v>
      </c>
      <c r="M36" s="203">
        <v>4</v>
      </c>
      <c r="N36" s="203">
        <v>2</v>
      </c>
      <c r="O36" s="203">
        <v>49</v>
      </c>
    </row>
    <row r="37" spans="1:15" ht="25.5" x14ac:dyDescent="0.25">
      <c r="A37" s="33">
        <v>24</v>
      </c>
      <c r="B37" s="34" t="s">
        <v>1363</v>
      </c>
      <c r="C37" s="34" t="s">
        <v>1400</v>
      </c>
      <c r="D37" s="240">
        <v>31012</v>
      </c>
      <c r="E37" s="240">
        <v>31037</v>
      </c>
      <c r="F37" s="33">
        <v>4459</v>
      </c>
      <c r="G37" s="33">
        <v>7</v>
      </c>
      <c r="H37" s="237"/>
      <c r="I37" s="41"/>
      <c r="J37" s="206" t="s">
        <v>420</v>
      </c>
      <c r="K37" s="34" t="s">
        <v>1402</v>
      </c>
      <c r="L37" s="203">
        <v>4</v>
      </c>
      <c r="M37" s="203">
        <v>4</v>
      </c>
      <c r="N37" s="203">
        <v>2</v>
      </c>
      <c r="O37" s="203">
        <v>49</v>
      </c>
    </row>
    <row r="38" spans="1:15" ht="25.5" x14ac:dyDescent="0.25">
      <c r="A38" s="33">
        <v>25</v>
      </c>
      <c r="B38" s="34" t="s">
        <v>1363</v>
      </c>
      <c r="C38" s="34" t="s">
        <v>1400</v>
      </c>
      <c r="D38" s="139">
        <v>30692</v>
      </c>
      <c r="E38" s="139">
        <v>30851</v>
      </c>
      <c r="F38" s="33">
        <v>4460</v>
      </c>
      <c r="G38" s="33">
        <v>1</v>
      </c>
      <c r="H38" s="237"/>
      <c r="I38" s="42"/>
      <c r="J38" s="206" t="s">
        <v>420</v>
      </c>
      <c r="K38" s="34" t="s">
        <v>1403</v>
      </c>
      <c r="L38" s="203">
        <v>4</v>
      </c>
      <c r="M38" s="203">
        <v>4</v>
      </c>
      <c r="N38" s="203">
        <v>2</v>
      </c>
      <c r="O38" s="203">
        <v>50</v>
      </c>
    </row>
    <row r="39" spans="1:15" ht="25.5" x14ac:dyDescent="0.25">
      <c r="A39" s="33">
        <v>26</v>
      </c>
      <c r="B39" s="34" t="s">
        <v>1363</v>
      </c>
      <c r="C39" s="34" t="s">
        <v>1400</v>
      </c>
      <c r="D39" s="140">
        <v>1985</v>
      </c>
      <c r="E39" s="140">
        <v>1985</v>
      </c>
      <c r="F39" s="33">
        <v>4478</v>
      </c>
      <c r="G39" s="33">
        <v>2</v>
      </c>
      <c r="H39" s="237"/>
      <c r="I39" s="42"/>
      <c r="J39" s="206" t="s">
        <v>420</v>
      </c>
      <c r="K39" s="34" t="s">
        <v>1404</v>
      </c>
      <c r="L39" s="203">
        <v>4</v>
      </c>
      <c r="M39" s="203">
        <v>4</v>
      </c>
      <c r="N39" s="203">
        <v>1</v>
      </c>
      <c r="O39" s="203">
        <v>5</v>
      </c>
    </row>
    <row r="40" spans="1:15" ht="25.5" x14ac:dyDescent="0.25">
      <c r="A40" s="33">
        <v>27</v>
      </c>
      <c r="B40" s="34" t="s">
        <v>1363</v>
      </c>
      <c r="C40" s="34" t="s">
        <v>1400</v>
      </c>
      <c r="D40" s="140">
        <v>1984</v>
      </c>
      <c r="E40" s="140">
        <v>1984</v>
      </c>
      <c r="F40" s="33">
        <v>4478</v>
      </c>
      <c r="G40" s="33">
        <v>4</v>
      </c>
      <c r="H40" s="237"/>
      <c r="I40" s="42"/>
      <c r="J40" s="206" t="s">
        <v>420</v>
      </c>
      <c r="K40" s="34" t="s">
        <v>1405</v>
      </c>
      <c r="L40" s="203">
        <v>4</v>
      </c>
      <c r="M40" s="203">
        <v>4</v>
      </c>
      <c r="N40" s="203">
        <v>1</v>
      </c>
      <c r="O40" s="203">
        <v>5</v>
      </c>
    </row>
    <row r="41" spans="1:15" ht="25.5" x14ac:dyDescent="0.25">
      <c r="A41" s="33">
        <v>28</v>
      </c>
      <c r="B41" s="34" t="s">
        <v>1363</v>
      </c>
      <c r="C41" s="34" t="s">
        <v>1400</v>
      </c>
      <c r="D41" s="140">
        <v>1984</v>
      </c>
      <c r="E41" s="140">
        <v>1984</v>
      </c>
      <c r="F41" s="33">
        <v>4478</v>
      </c>
      <c r="G41" s="33">
        <v>5</v>
      </c>
      <c r="H41" s="237"/>
      <c r="I41" s="42"/>
      <c r="J41" s="206" t="s">
        <v>420</v>
      </c>
      <c r="K41" s="34" t="s">
        <v>1406</v>
      </c>
      <c r="L41" s="203">
        <v>4</v>
      </c>
      <c r="M41" s="203">
        <v>4</v>
      </c>
      <c r="N41" s="203">
        <v>1</v>
      </c>
      <c r="O41" s="203">
        <v>5</v>
      </c>
    </row>
    <row r="42" spans="1:15" ht="25.5" x14ac:dyDescent="0.25">
      <c r="A42" s="33">
        <v>29</v>
      </c>
      <c r="B42" s="34" t="s">
        <v>1363</v>
      </c>
      <c r="C42" s="34" t="s">
        <v>87</v>
      </c>
      <c r="D42" s="140">
        <v>1984</v>
      </c>
      <c r="E42" s="140">
        <v>1984</v>
      </c>
      <c r="F42" s="33">
        <v>4478</v>
      </c>
      <c r="G42" s="33">
        <v>6</v>
      </c>
      <c r="H42" s="237"/>
      <c r="I42" s="42"/>
      <c r="J42" s="206" t="s">
        <v>420</v>
      </c>
      <c r="K42" s="34" t="s">
        <v>1407</v>
      </c>
      <c r="L42" s="203">
        <v>4</v>
      </c>
      <c r="M42" s="203">
        <v>4</v>
      </c>
      <c r="N42" s="203">
        <v>1</v>
      </c>
      <c r="O42" s="203">
        <v>5</v>
      </c>
    </row>
    <row r="43" spans="1:15" ht="25.5" x14ac:dyDescent="0.25">
      <c r="A43" s="33">
        <v>30</v>
      </c>
      <c r="B43" s="34" t="s">
        <v>1363</v>
      </c>
      <c r="C43" s="34" t="s">
        <v>1408</v>
      </c>
      <c r="D43" s="140">
        <v>1984</v>
      </c>
      <c r="E43" s="140">
        <v>1984</v>
      </c>
      <c r="F43" s="33">
        <v>4480</v>
      </c>
      <c r="G43" s="33">
        <v>2</v>
      </c>
      <c r="H43" s="237"/>
      <c r="I43" s="42"/>
      <c r="J43" s="206" t="s">
        <v>420</v>
      </c>
      <c r="K43" s="34" t="s">
        <v>1409</v>
      </c>
      <c r="L43" s="203">
        <v>4</v>
      </c>
      <c r="M43" s="203">
        <v>4</v>
      </c>
      <c r="N43" s="203">
        <v>1</v>
      </c>
      <c r="O43" s="203">
        <v>7</v>
      </c>
    </row>
    <row r="44" spans="1:15" ht="25.5" x14ac:dyDescent="0.25">
      <c r="A44" s="33">
        <v>31</v>
      </c>
      <c r="B44" s="34" t="s">
        <v>1363</v>
      </c>
      <c r="C44" s="34" t="s">
        <v>1410</v>
      </c>
      <c r="D44" s="140">
        <v>1983</v>
      </c>
      <c r="E44" s="140">
        <v>1983</v>
      </c>
      <c r="F44" s="33">
        <v>4495</v>
      </c>
      <c r="G44" s="33">
        <v>5</v>
      </c>
      <c r="H44" s="237"/>
      <c r="I44" s="42"/>
      <c r="J44" s="206" t="s">
        <v>420</v>
      </c>
      <c r="K44" s="34" t="s">
        <v>1411</v>
      </c>
      <c r="L44" s="203">
        <v>4</v>
      </c>
      <c r="M44" s="203">
        <v>4</v>
      </c>
      <c r="N44" s="203">
        <v>1</v>
      </c>
      <c r="O44" s="203">
        <v>22</v>
      </c>
    </row>
    <row r="45" spans="1:15" ht="25.5" x14ac:dyDescent="0.25">
      <c r="A45" s="33">
        <v>32</v>
      </c>
      <c r="B45" s="34" t="s">
        <v>1363</v>
      </c>
      <c r="C45" s="34" t="s">
        <v>1412</v>
      </c>
      <c r="D45" s="140">
        <v>1980</v>
      </c>
      <c r="E45" s="140">
        <v>1980</v>
      </c>
      <c r="F45" s="33">
        <v>4500</v>
      </c>
      <c r="G45" s="33">
        <v>1</v>
      </c>
      <c r="H45" s="237"/>
      <c r="I45" s="42"/>
      <c r="J45" s="206" t="s">
        <v>420</v>
      </c>
      <c r="K45" s="34" t="s">
        <v>1413</v>
      </c>
      <c r="L45" s="203">
        <v>4</v>
      </c>
      <c r="M45" s="203">
        <v>4</v>
      </c>
      <c r="N45" s="203">
        <v>1</v>
      </c>
      <c r="O45" s="203">
        <v>27</v>
      </c>
    </row>
    <row r="46" spans="1:15" ht="25.5" x14ac:dyDescent="0.25">
      <c r="A46" s="33">
        <v>33</v>
      </c>
      <c r="B46" s="34" t="s">
        <v>1363</v>
      </c>
      <c r="C46" s="34" t="s">
        <v>1412</v>
      </c>
      <c r="D46" s="140">
        <v>1980</v>
      </c>
      <c r="E46" s="140">
        <v>1980</v>
      </c>
      <c r="F46" s="33">
        <v>4500</v>
      </c>
      <c r="G46" s="33">
        <v>2</v>
      </c>
      <c r="H46" s="237"/>
      <c r="I46" s="42"/>
      <c r="J46" s="206" t="s">
        <v>420</v>
      </c>
      <c r="K46" s="34" t="s">
        <v>1414</v>
      </c>
      <c r="L46" s="203">
        <v>4</v>
      </c>
      <c r="M46" s="203">
        <v>4</v>
      </c>
      <c r="N46" s="203">
        <v>1</v>
      </c>
      <c r="O46" s="203">
        <v>27</v>
      </c>
    </row>
    <row r="47" spans="1:15" ht="25.5" x14ac:dyDescent="0.25">
      <c r="A47" s="33">
        <v>34</v>
      </c>
      <c r="B47" s="34" t="s">
        <v>1363</v>
      </c>
      <c r="C47" s="34" t="s">
        <v>1412</v>
      </c>
      <c r="D47" s="140">
        <v>1980</v>
      </c>
      <c r="E47" s="140">
        <v>1980</v>
      </c>
      <c r="F47" s="33">
        <v>4500</v>
      </c>
      <c r="G47" s="33">
        <v>3</v>
      </c>
      <c r="H47" s="237"/>
      <c r="I47" s="42"/>
      <c r="J47" s="206" t="s">
        <v>420</v>
      </c>
      <c r="K47" s="34" t="s">
        <v>1415</v>
      </c>
      <c r="L47" s="203">
        <v>4</v>
      </c>
      <c r="M47" s="203">
        <v>4</v>
      </c>
      <c r="N47" s="203">
        <v>1</v>
      </c>
      <c r="O47" s="203">
        <v>27</v>
      </c>
    </row>
    <row r="48" spans="1:15" ht="25.5" x14ac:dyDescent="0.25">
      <c r="A48" s="33">
        <v>35</v>
      </c>
      <c r="B48" s="34" t="s">
        <v>1363</v>
      </c>
      <c r="C48" s="34" t="s">
        <v>1412</v>
      </c>
      <c r="D48" s="140">
        <v>1980</v>
      </c>
      <c r="E48" s="140">
        <v>1980</v>
      </c>
      <c r="F48" s="33">
        <v>4500</v>
      </c>
      <c r="G48" s="33">
        <v>4</v>
      </c>
      <c r="H48" s="237"/>
      <c r="I48" s="42"/>
      <c r="J48" s="206" t="s">
        <v>420</v>
      </c>
      <c r="K48" s="34" t="s">
        <v>1416</v>
      </c>
      <c r="L48" s="203">
        <v>4</v>
      </c>
      <c r="M48" s="203">
        <v>4</v>
      </c>
      <c r="N48" s="203">
        <v>1</v>
      </c>
      <c r="O48" s="203">
        <v>27</v>
      </c>
    </row>
    <row r="49" spans="1:15" ht="25.5" x14ac:dyDescent="0.25">
      <c r="A49" s="33">
        <v>36</v>
      </c>
      <c r="B49" s="34" t="s">
        <v>1363</v>
      </c>
      <c r="C49" s="34" t="s">
        <v>1412</v>
      </c>
      <c r="D49" s="140">
        <v>1980</v>
      </c>
      <c r="E49" s="140">
        <v>1980</v>
      </c>
      <c r="F49" s="33">
        <v>4500</v>
      </c>
      <c r="G49" s="33">
        <v>5</v>
      </c>
      <c r="H49" s="237"/>
      <c r="I49" s="42"/>
      <c r="J49" s="206" t="s">
        <v>420</v>
      </c>
      <c r="K49" s="34" t="s">
        <v>1417</v>
      </c>
      <c r="L49" s="203">
        <v>4</v>
      </c>
      <c r="M49" s="203">
        <v>4</v>
      </c>
      <c r="N49" s="203">
        <v>1</v>
      </c>
      <c r="O49" s="203">
        <v>27</v>
      </c>
    </row>
    <row r="50" spans="1:15" ht="25.5" x14ac:dyDescent="0.25">
      <c r="A50" s="33">
        <v>37</v>
      </c>
      <c r="B50" s="34" t="s">
        <v>1363</v>
      </c>
      <c r="C50" s="34" t="s">
        <v>1418</v>
      </c>
      <c r="D50" s="140">
        <v>1979</v>
      </c>
      <c r="E50" s="140">
        <v>1979</v>
      </c>
      <c r="F50" s="33">
        <v>4505</v>
      </c>
      <c r="G50" s="33">
        <v>1</v>
      </c>
      <c r="H50" s="237"/>
      <c r="I50" s="42"/>
      <c r="J50" s="206" t="s">
        <v>420</v>
      </c>
      <c r="K50" s="34" t="s">
        <v>1419</v>
      </c>
      <c r="L50" s="203">
        <v>4</v>
      </c>
      <c r="M50" s="203">
        <v>4</v>
      </c>
      <c r="N50" s="203">
        <v>1</v>
      </c>
      <c r="O50" s="203">
        <v>32</v>
      </c>
    </row>
    <row r="51" spans="1:15" ht="25.5" x14ac:dyDescent="0.25">
      <c r="A51" s="33">
        <v>38</v>
      </c>
      <c r="B51" s="34" t="s">
        <v>1363</v>
      </c>
      <c r="C51" s="34" t="s">
        <v>1420</v>
      </c>
      <c r="D51" s="140">
        <v>1979</v>
      </c>
      <c r="E51" s="140">
        <v>1979</v>
      </c>
      <c r="F51" s="33">
        <v>4505</v>
      </c>
      <c r="G51" s="33">
        <v>2</v>
      </c>
      <c r="H51" s="237"/>
      <c r="I51" s="42"/>
      <c r="J51" s="206" t="s">
        <v>420</v>
      </c>
      <c r="K51" s="34" t="s">
        <v>1421</v>
      </c>
      <c r="L51" s="203">
        <v>4</v>
      </c>
      <c r="M51" s="203">
        <v>4</v>
      </c>
      <c r="N51" s="203">
        <v>1</v>
      </c>
      <c r="O51" s="203">
        <v>32</v>
      </c>
    </row>
    <row r="52" spans="1:15" ht="25.5" x14ac:dyDescent="0.25">
      <c r="A52" s="33">
        <v>39</v>
      </c>
      <c r="B52" s="34" t="s">
        <v>1363</v>
      </c>
      <c r="C52" s="34" t="s">
        <v>1422</v>
      </c>
      <c r="D52" s="140">
        <v>1979</v>
      </c>
      <c r="E52" s="140">
        <v>1979</v>
      </c>
      <c r="F52" s="33">
        <v>4505</v>
      </c>
      <c r="G52" s="33">
        <v>3</v>
      </c>
      <c r="H52" s="237"/>
      <c r="I52" s="42"/>
      <c r="J52" s="206" t="s">
        <v>420</v>
      </c>
      <c r="K52" s="34" t="s">
        <v>1423</v>
      </c>
      <c r="L52" s="203">
        <v>4</v>
      </c>
      <c r="M52" s="203">
        <v>4</v>
      </c>
      <c r="N52" s="203">
        <v>1</v>
      </c>
      <c r="O52" s="203">
        <v>32</v>
      </c>
    </row>
    <row r="53" spans="1:15" ht="25.5" x14ac:dyDescent="0.25">
      <c r="A53" s="33">
        <v>40</v>
      </c>
      <c r="B53" s="34" t="s">
        <v>1363</v>
      </c>
      <c r="C53" s="34" t="s">
        <v>1424</v>
      </c>
      <c r="D53" s="140">
        <v>1979</v>
      </c>
      <c r="E53" s="140">
        <v>1979</v>
      </c>
      <c r="F53" s="33">
        <v>4505</v>
      </c>
      <c r="G53" s="33">
        <v>4</v>
      </c>
      <c r="H53" s="237"/>
      <c r="I53" s="42"/>
      <c r="J53" s="206" t="s">
        <v>420</v>
      </c>
      <c r="K53" s="34" t="s">
        <v>1425</v>
      </c>
      <c r="L53" s="203">
        <v>4</v>
      </c>
      <c r="M53" s="203">
        <v>4</v>
      </c>
      <c r="N53" s="203">
        <v>1</v>
      </c>
      <c r="O53" s="203">
        <v>32</v>
      </c>
    </row>
    <row r="54" spans="1:15" ht="25.5" x14ac:dyDescent="0.25">
      <c r="A54" s="33">
        <v>41</v>
      </c>
      <c r="B54" s="34" t="s">
        <v>1363</v>
      </c>
      <c r="C54" s="34" t="s">
        <v>1426</v>
      </c>
      <c r="D54" s="140">
        <v>1979</v>
      </c>
      <c r="E54" s="140">
        <v>1979</v>
      </c>
      <c r="F54" s="33">
        <v>4505</v>
      </c>
      <c r="G54" s="33">
        <v>5</v>
      </c>
      <c r="H54" s="237"/>
      <c r="I54" s="42"/>
      <c r="J54" s="206" t="s">
        <v>420</v>
      </c>
      <c r="K54" s="34" t="s">
        <v>1427</v>
      </c>
      <c r="L54" s="203">
        <v>4</v>
      </c>
      <c r="M54" s="203">
        <v>4</v>
      </c>
      <c r="N54" s="203">
        <v>1</v>
      </c>
      <c r="O54" s="203">
        <v>32</v>
      </c>
    </row>
    <row r="55" spans="1:15" ht="25.5" x14ac:dyDescent="0.25">
      <c r="A55" s="33">
        <v>42</v>
      </c>
      <c r="B55" s="34" t="s">
        <v>1363</v>
      </c>
      <c r="C55" s="34" t="s">
        <v>1428</v>
      </c>
      <c r="D55" s="140">
        <v>1979</v>
      </c>
      <c r="E55" s="140">
        <v>1979</v>
      </c>
      <c r="F55" s="33">
        <v>4523</v>
      </c>
      <c r="G55" s="33">
        <v>4</v>
      </c>
      <c r="H55" s="237"/>
      <c r="I55" s="42"/>
      <c r="J55" s="206" t="s">
        <v>420</v>
      </c>
      <c r="K55" s="34" t="s">
        <v>1429</v>
      </c>
      <c r="L55" s="203">
        <v>4</v>
      </c>
      <c r="M55" s="203">
        <v>4</v>
      </c>
      <c r="N55" s="203">
        <v>1</v>
      </c>
      <c r="O55" s="203">
        <v>50</v>
      </c>
    </row>
    <row r="56" spans="1:15" ht="25.5" x14ac:dyDescent="0.25">
      <c r="A56" s="33">
        <v>43</v>
      </c>
      <c r="B56" s="34" t="s">
        <v>1363</v>
      </c>
      <c r="C56" s="34" t="s">
        <v>1430</v>
      </c>
      <c r="D56" s="140">
        <v>1979</v>
      </c>
      <c r="E56" s="140">
        <v>1979</v>
      </c>
      <c r="F56" s="33">
        <v>4523</v>
      </c>
      <c r="G56" s="33">
        <v>5</v>
      </c>
      <c r="H56" s="237"/>
      <c r="I56" s="42"/>
      <c r="J56" s="206" t="s">
        <v>420</v>
      </c>
      <c r="K56" s="34" t="s">
        <v>1431</v>
      </c>
      <c r="L56" s="203">
        <v>4</v>
      </c>
      <c r="M56" s="203">
        <v>4</v>
      </c>
      <c r="N56" s="203">
        <v>1</v>
      </c>
      <c r="O56" s="203">
        <v>50</v>
      </c>
    </row>
    <row r="57" spans="1:15" ht="25.5" x14ac:dyDescent="0.25">
      <c r="A57" s="33">
        <v>44</v>
      </c>
      <c r="B57" s="34" t="s">
        <v>1363</v>
      </c>
      <c r="C57" s="34" t="s">
        <v>1432</v>
      </c>
      <c r="D57" s="139">
        <v>29221</v>
      </c>
      <c r="E57" s="241">
        <v>29221</v>
      </c>
      <c r="F57" s="33">
        <v>4566</v>
      </c>
      <c r="G57" s="242">
        <v>1</v>
      </c>
      <c r="H57" s="237"/>
      <c r="I57" s="42"/>
      <c r="J57" s="206" t="s">
        <v>420</v>
      </c>
      <c r="K57" s="34" t="s">
        <v>1433</v>
      </c>
      <c r="L57" s="203">
        <v>4</v>
      </c>
      <c r="M57" s="203">
        <v>5</v>
      </c>
      <c r="N57" s="203">
        <v>4</v>
      </c>
      <c r="O57" s="203">
        <v>30</v>
      </c>
    </row>
    <row r="58" spans="1:15" ht="25.5" x14ac:dyDescent="0.25">
      <c r="A58" s="33">
        <v>45</v>
      </c>
      <c r="B58" s="34" t="s">
        <v>1363</v>
      </c>
      <c r="C58" s="34" t="s">
        <v>1434</v>
      </c>
      <c r="D58" s="139">
        <v>29252</v>
      </c>
      <c r="E58" s="241">
        <v>29252</v>
      </c>
      <c r="F58" s="33">
        <v>4566</v>
      </c>
      <c r="G58" s="242">
        <v>2</v>
      </c>
      <c r="H58" s="237"/>
      <c r="I58" s="42"/>
      <c r="J58" s="206" t="s">
        <v>420</v>
      </c>
      <c r="K58" s="34" t="s">
        <v>1435</v>
      </c>
      <c r="L58" s="203">
        <v>4</v>
      </c>
      <c r="M58" s="203">
        <v>5</v>
      </c>
      <c r="N58" s="203">
        <v>4</v>
      </c>
      <c r="O58" s="203">
        <v>30</v>
      </c>
    </row>
    <row r="59" spans="1:15" ht="25.5" x14ac:dyDescent="0.25">
      <c r="A59" s="33">
        <v>46</v>
      </c>
      <c r="B59" s="34" t="s">
        <v>1363</v>
      </c>
      <c r="C59" s="34" t="s">
        <v>1436</v>
      </c>
      <c r="D59" s="139">
        <v>29252</v>
      </c>
      <c r="E59" s="241">
        <v>29252</v>
      </c>
      <c r="F59" s="33">
        <v>4566</v>
      </c>
      <c r="G59" s="242">
        <v>3</v>
      </c>
      <c r="H59" s="237"/>
      <c r="I59" s="42"/>
      <c r="J59" s="206" t="s">
        <v>420</v>
      </c>
      <c r="K59" s="34" t="s">
        <v>1437</v>
      </c>
      <c r="L59" s="203">
        <v>4</v>
      </c>
      <c r="M59" s="203">
        <v>5</v>
      </c>
      <c r="N59" s="203">
        <v>4</v>
      </c>
      <c r="O59" s="203">
        <v>30</v>
      </c>
    </row>
    <row r="60" spans="1:15" ht="25.5" x14ac:dyDescent="0.25">
      <c r="A60" s="33">
        <v>47</v>
      </c>
      <c r="B60" s="34" t="s">
        <v>1363</v>
      </c>
      <c r="C60" s="34" t="s">
        <v>1438</v>
      </c>
      <c r="D60" s="139">
        <v>29099</v>
      </c>
      <c r="E60" s="241">
        <v>29161</v>
      </c>
      <c r="F60" s="33">
        <v>4582</v>
      </c>
      <c r="G60" s="242">
        <v>1</v>
      </c>
      <c r="H60" s="237"/>
      <c r="I60" s="33"/>
      <c r="J60" s="206" t="s">
        <v>420</v>
      </c>
      <c r="K60" s="34" t="s">
        <v>1439</v>
      </c>
      <c r="L60" s="203">
        <v>4</v>
      </c>
      <c r="M60" s="203">
        <v>5</v>
      </c>
      <c r="N60" s="203">
        <v>4</v>
      </c>
      <c r="O60" s="203">
        <v>46</v>
      </c>
    </row>
    <row r="61" spans="1:15" ht="25.5" x14ac:dyDescent="0.25">
      <c r="A61" s="33">
        <v>48</v>
      </c>
      <c r="B61" s="34" t="s">
        <v>1363</v>
      </c>
      <c r="C61" s="34" t="s">
        <v>1440</v>
      </c>
      <c r="D61" s="139">
        <v>29178</v>
      </c>
      <c r="E61" s="241">
        <v>29185</v>
      </c>
      <c r="F61" s="33">
        <v>4582</v>
      </c>
      <c r="G61" s="242">
        <v>2</v>
      </c>
      <c r="H61" s="237"/>
      <c r="I61" s="33"/>
      <c r="J61" s="206" t="s">
        <v>420</v>
      </c>
      <c r="K61" s="34" t="s">
        <v>1441</v>
      </c>
      <c r="L61" s="203">
        <v>4</v>
      </c>
      <c r="M61" s="203">
        <v>5</v>
      </c>
      <c r="N61" s="203">
        <v>4</v>
      </c>
      <c r="O61" s="203">
        <v>46</v>
      </c>
    </row>
    <row r="62" spans="1:15" ht="25.5" x14ac:dyDescent="0.25">
      <c r="A62" s="33">
        <v>49</v>
      </c>
      <c r="B62" s="34" t="s">
        <v>1363</v>
      </c>
      <c r="C62" s="34" t="s">
        <v>1442</v>
      </c>
      <c r="D62" s="139">
        <v>30569</v>
      </c>
      <c r="E62" s="241">
        <v>30680</v>
      </c>
      <c r="F62" s="33">
        <v>4583</v>
      </c>
      <c r="G62" s="242">
        <v>5</v>
      </c>
      <c r="H62" s="237"/>
      <c r="I62" s="33"/>
      <c r="J62" s="206" t="s">
        <v>420</v>
      </c>
      <c r="K62" s="34" t="s">
        <v>1443</v>
      </c>
      <c r="L62" s="203">
        <v>4</v>
      </c>
      <c r="M62" s="203">
        <v>5</v>
      </c>
      <c r="N62" s="203">
        <v>4</v>
      </c>
      <c r="O62" s="203">
        <v>47</v>
      </c>
    </row>
    <row r="63" spans="1:15" ht="25.5" x14ac:dyDescent="0.25">
      <c r="A63" s="33">
        <v>50</v>
      </c>
      <c r="B63" s="34" t="s">
        <v>1363</v>
      </c>
      <c r="C63" s="34" t="s">
        <v>1400</v>
      </c>
      <c r="D63" s="139">
        <v>30699</v>
      </c>
      <c r="E63" s="241">
        <v>31028</v>
      </c>
      <c r="F63" s="33">
        <v>4599</v>
      </c>
      <c r="G63" s="242">
        <v>2</v>
      </c>
      <c r="H63" s="237"/>
      <c r="I63" s="42"/>
      <c r="J63" s="206" t="s">
        <v>420</v>
      </c>
      <c r="K63" s="34" t="s">
        <v>1444</v>
      </c>
      <c r="L63" s="203">
        <v>4</v>
      </c>
      <c r="M63" s="203">
        <v>5</v>
      </c>
      <c r="N63" s="203">
        <v>4</v>
      </c>
      <c r="O63" s="203">
        <v>63</v>
      </c>
    </row>
    <row r="64" spans="1:15" ht="25.5" x14ac:dyDescent="0.25">
      <c r="A64" s="33">
        <v>51</v>
      </c>
      <c r="B64" s="34" t="s">
        <v>1363</v>
      </c>
      <c r="C64" s="34" t="s">
        <v>1445</v>
      </c>
      <c r="D64" s="139">
        <v>30367</v>
      </c>
      <c r="E64" s="241">
        <v>30367</v>
      </c>
      <c r="F64" s="33">
        <v>4599</v>
      </c>
      <c r="G64" s="242">
        <v>3</v>
      </c>
      <c r="H64" s="237"/>
      <c r="I64" s="42"/>
      <c r="J64" s="206" t="s">
        <v>420</v>
      </c>
      <c r="K64" s="34" t="s">
        <v>1446</v>
      </c>
      <c r="L64" s="203">
        <v>4</v>
      </c>
      <c r="M64" s="203">
        <v>5</v>
      </c>
      <c r="N64" s="203">
        <v>4</v>
      </c>
      <c r="O64" s="203">
        <v>63</v>
      </c>
    </row>
    <row r="65" spans="1:15" ht="25.5" x14ac:dyDescent="0.25">
      <c r="A65" s="33">
        <v>52</v>
      </c>
      <c r="B65" s="34" t="s">
        <v>1363</v>
      </c>
      <c r="C65" s="34" t="s">
        <v>1447</v>
      </c>
      <c r="D65" s="139">
        <v>30347</v>
      </c>
      <c r="E65" s="241">
        <v>30347</v>
      </c>
      <c r="F65" s="33">
        <v>4599</v>
      </c>
      <c r="G65" s="242">
        <v>4</v>
      </c>
      <c r="H65" s="237"/>
      <c r="I65" s="42"/>
      <c r="J65" s="206" t="s">
        <v>420</v>
      </c>
      <c r="K65" s="34" t="s">
        <v>1448</v>
      </c>
      <c r="L65" s="203">
        <v>4</v>
      </c>
      <c r="M65" s="203">
        <v>5</v>
      </c>
      <c r="N65" s="203">
        <v>4</v>
      </c>
      <c r="O65" s="203">
        <v>63</v>
      </c>
    </row>
    <row r="66" spans="1:15" ht="25.5" x14ac:dyDescent="0.25">
      <c r="A66" s="33">
        <v>53</v>
      </c>
      <c r="B66" s="34" t="s">
        <v>1363</v>
      </c>
      <c r="C66" s="34" t="s">
        <v>1449</v>
      </c>
      <c r="D66" s="139">
        <v>30384</v>
      </c>
      <c r="E66" s="241">
        <v>30406</v>
      </c>
      <c r="F66" s="33">
        <v>4599</v>
      </c>
      <c r="G66" s="242">
        <v>5</v>
      </c>
      <c r="H66" s="237"/>
      <c r="I66" s="42"/>
      <c r="J66" s="206" t="s">
        <v>420</v>
      </c>
      <c r="K66" s="34" t="s">
        <v>1450</v>
      </c>
      <c r="L66" s="203">
        <v>4</v>
      </c>
      <c r="M66" s="203">
        <v>5</v>
      </c>
      <c r="N66" s="203">
        <v>4</v>
      </c>
      <c r="O66" s="203">
        <v>63</v>
      </c>
    </row>
    <row r="67" spans="1:15" ht="25.5" x14ac:dyDescent="0.25">
      <c r="A67" s="33">
        <v>54</v>
      </c>
      <c r="B67" s="34" t="s">
        <v>1363</v>
      </c>
      <c r="C67" s="34" t="s">
        <v>1451</v>
      </c>
      <c r="D67" s="139">
        <v>30386</v>
      </c>
      <c r="E67" s="241">
        <v>30397</v>
      </c>
      <c r="F67" s="33">
        <v>4600</v>
      </c>
      <c r="G67" s="242">
        <v>1</v>
      </c>
      <c r="H67" s="237"/>
      <c r="I67" s="42"/>
      <c r="J67" s="206" t="s">
        <v>420</v>
      </c>
      <c r="K67" s="34" t="s">
        <v>1452</v>
      </c>
      <c r="L67" s="203">
        <v>4</v>
      </c>
      <c r="M67" s="203">
        <v>5</v>
      </c>
      <c r="N67" s="203">
        <v>3</v>
      </c>
      <c r="O67" s="203">
        <v>1</v>
      </c>
    </row>
    <row r="68" spans="1:15" ht="25.5" x14ac:dyDescent="0.25">
      <c r="A68" s="33">
        <v>55</v>
      </c>
      <c r="B68" s="34" t="s">
        <v>1363</v>
      </c>
      <c r="C68" s="34" t="s">
        <v>1453</v>
      </c>
      <c r="D68" s="139">
        <v>30560</v>
      </c>
      <c r="E68" s="241">
        <v>30560</v>
      </c>
      <c r="F68" s="33">
        <v>4614</v>
      </c>
      <c r="G68" s="242">
        <v>1</v>
      </c>
      <c r="H68" s="237"/>
      <c r="I68" s="238"/>
      <c r="J68" s="42" t="s">
        <v>1454</v>
      </c>
      <c r="K68" s="34" t="s">
        <v>1455</v>
      </c>
      <c r="L68" s="203">
        <v>4</v>
      </c>
      <c r="M68" s="203">
        <v>5</v>
      </c>
      <c r="N68" s="203">
        <v>3</v>
      </c>
      <c r="O68" s="203">
        <v>15</v>
      </c>
    </row>
    <row r="69" spans="1:15" ht="25.5" x14ac:dyDescent="0.25">
      <c r="A69" s="33">
        <v>56</v>
      </c>
      <c r="B69" s="34" t="s">
        <v>1363</v>
      </c>
      <c r="C69" s="34" t="s">
        <v>1456</v>
      </c>
      <c r="D69" s="139">
        <v>30437</v>
      </c>
      <c r="E69" s="241">
        <v>30437</v>
      </c>
      <c r="F69" s="33">
        <v>4614</v>
      </c>
      <c r="G69" s="242">
        <v>2</v>
      </c>
      <c r="H69" s="237"/>
      <c r="I69" s="238"/>
      <c r="J69" s="42" t="s">
        <v>1457</v>
      </c>
      <c r="K69" s="34" t="s">
        <v>1458</v>
      </c>
      <c r="L69" s="203">
        <v>4</v>
      </c>
      <c r="M69" s="203">
        <v>5</v>
      </c>
      <c r="N69" s="203">
        <v>3</v>
      </c>
      <c r="O69" s="203">
        <v>15</v>
      </c>
    </row>
    <row r="70" spans="1:15" ht="25.5" x14ac:dyDescent="0.25">
      <c r="A70" s="33">
        <v>57</v>
      </c>
      <c r="B70" s="34" t="s">
        <v>1363</v>
      </c>
      <c r="C70" s="34" t="s">
        <v>1459</v>
      </c>
      <c r="D70" s="139">
        <v>30560</v>
      </c>
      <c r="E70" s="241">
        <v>30560</v>
      </c>
      <c r="F70" s="33">
        <v>4614</v>
      </c>
      <c r="G70" s="242">
        <v>3</v>
      </c>
      <c r="H70" s="237"/>
      <c r="I70" s="238"/>
      <c r="J70" s="42" t="s">
        <v>1460</v>
      </c>
      <c r="K70" s="34" t="s">
        <v>1461</v>
      </c>
      <c r="L70" s="203">
        <v>4</v>
      </c>
      <c r="M70" s="203">
        <v>5</v>
      </c>
      <c r="N70" s="203">
        <v>3</v>
      </c>
      <c r="O70" s="203">
        <v>15</v>
      </c>
    </row>
    <row r="71" spans="1:15" ht="25.5" x14ac:dyDescent="0.25">
      <c r="A71" s="33">
        <v>58</v>
      </c>
      <c r="B71" s="34" t="s">
        <v>1363</v>
      </c>
      <c r="C71" s="34" t="s">
        <v>1462</v>
      </c>
      <c r="D71" s="139">
        <v>30529</v>
      </c>
      <c r="E71" s="241">
        <v>30529</v>
      </c>
      <c r="F71" s="33">
        <v>4614</v>
      </c>
      <c r="G71" s="242">
        <v>4</v>
      </c>
      <c r="H71" s="237"/>
      <c r="I71" s="238"/>
      <c r="J71" s="42" t="s">
        <v>1463</v>
      </c>
      <c r="K71" s="34" t="s">
        <v>1464</v>
      </c>
      <c r="L71" s="203">
        <v>4</v>
      </c>
      <c r="M71" s="203">
        <v>5</v>
      </c>
      <c r="N71" s="203">
        <v>3</v>
      </c>
      <c r="O71" s="203">
        <v>15</v>
      </c>
    </row>
    <row r="72" spans="1:15" ht="25.5" x14ac:dyDescent="0.25">
      <c r="A72" s="33">
        <v>59</v>
      </c>
      <c r="B72" s="34" t="s">
        <v>1363</v>
      </c>
      <c r="C72" s="34" t="s">
        <v>1465</v>
      </c>
      <c r="D72" s="139">
        <v>30468</v>
      </c>
      <c r="E72" s="241">
        <v>30468</v>
      </c>
      <c r="F72" s="33">
        <v>4618</v>
      </c>
      <c r="G72" s="242">
        <v>1</v>
      </c>
      <c r="H72" s="237"/>
      <c r="I72" s="238"/>
      <c r="J72" s="42" t="s">
        <v>1466</v>
      </c>
      <c r="K72" s="34" t="s">
        <v>1467</v>
      </c>
      <c r="L72" s="203">
        <v>4</v>
      </c>
      <c r="M72" s="203">
        <v>5</v>
      </c>
      <c r="N72" s="203">
        <v>3</v>
      </c>
      <c r="O72" s="203">
        <v>19</v>
      </c>
    </row>
    <row r="73" spans="1:15" ht="25.5" x14ac:dyDescent="0.25">
      <c r="A73" s="33">
        <v>60</v>
      </c>
      <c r="B73" s="34" t="s">
        <v>1363</v>
      </c>
      <c r="C73" s="34" t="s">
        <v>1468</v>
      </c>
      <c r="D73" s="139">
        <v>30468</v>
      </c>
      <c r="E73" s="241">
        <v>30468</v>
      </c>
      <c r="F73" s="33">
        <v>4618</v>
      </c>
      <c r="G73" s="242">
        <v>2</v>
      </c>
      <c r="H73" s="237"/>
      <c r="I73" s="238"/>
      <c r="J73" s="42" t="s">
        <v>1469</v>
      </c>
      <c r="K73" s="34" t="s">
        <v>1470</v>
      </c>
      <c r="L73" s="203">
        <v>4</v>
      </c>
      <c r="M73" s="203">
        <v>5</v>
      </c>
      <c r="N73" s="203">
        <v>3</v>
      </c>
      <c r="O73" s="203">
        <v>19</v>
      </c>
    </row>
    <row r="74" spans="1:15" ht="25.5" x14ac:dyDescent="0.25">
      <c r="A74" s="33">
        <v>61</v>
      </c>
      <c r="B74" s="34" t="s">
        <v>1363</v>
      </c>
      <c r="C74" s="34" t="s">
        <v>1412</v>
      </c>
      <c r="D74" s="139">
        <v>30437</v>
      </c>
      <c r="E74" s="241">
        <v>30437</v>
      </c>
      <c r="F74" s="33">
        <v>4618</v>
      </c>
      <c r="G74" s="242">
        <v>3</v>
      </c>
      <c r="H74" s="237"/>
      <c r="I74" s="238"/>
      <c r="J74" s="42" t="s">
        <v>1471</v>
      </c>
      <c r="K74" s="34" t="s">
        <v>1472</v>
      </c>
      <c r="L74" s="203">
        <v>4</v>
      </c>
      <c r="M74" s="203">
        <v>5</v>
      </c>
      <c r="N74" s="203">
        <v>3</v>
      </c>
      <c r="O74" s="203">
        <v>19</v>
      </c>
    </row>
    <row r="75" spans="1:15" ht="25.5" x14ac:dyDescent="0.25">
      <c r="A75" s="33">
        <v>62</v>
      </c>
      <c r="B75" s="34" t="s">
        <v>1363</v>
      </c>
      <c r="C75" s="34" t="s">
        <v>1473</v>
      </c>
      <c r="D75" s="69">
        <v>29403</v>
      </c>
      <c r="E75" s="243">
        <v>29403</v>
      </c>
      <c r="F75" s="205">
        <v>4622</v>
      </c>
      <c r="G75" s="244">
        <v>1</v>
      </c>
      <c r="H75" s="237"/>
      <c r="I75" s="42"/>
      <c r="J75" s="42" t="s">
        <v>420</v>
      </c>
      <c r="K75" s="34" t="s">
        <v>1474</v>
      </c>
      <c r="L75" s="203">
        <v>4</v>
      </c>
      <c r="M75" s="203">
        <v>5</v>
      </c>
      <c r="N75" s="203">
        <v>3</v>
      </c>
      <c r="O75" s="203">
        <v>23</v>
      </c>
    </row>
    <row r="76" spans="1:15" ht="25.5" x14ac:dyDescent="0.25">
      <c r="A76" s="33">
        <v>63</v>
      </c>
      <c r="B76" s="34" t="s">
        <v>1363</v>
      </c>
      <c r="C76" s="34" t="s">
        <v>1475</v>
      </c>
      <c r="D76" s="69">
        <v>29403</v>
      </c>
      <c r="E76" s="243">
        <v>29403</v>
      </c>
      <c r="F76" s="205">
        <v>4622</v>
      </c>
      <c r="G76" s="244">
        <v>2</v>
      </c>
      <c r="H76" s="237"/>
      <c r="I76" s="42"/>
      <c r="J76" s="42" t="s">
        <v>420</v>
      </c>
      <c r="K76" s="34" t="s">
        <v>1476</v>
      </c>
      <c r="L76" s="203">
        <v>4</v>
      </c>
      <c r="M76" s="203">
        <v>5</v>
      </c>
      <c r="N76" s="203">
        <v>3</v>
      </c>
      <c r="O76" s="203">
        <v>23</v>
      </c>
    </row>
    <row r="77" spans="1:15" ht="25.5" x14ac:dyDescent="0.25">
      <c r="A77" s="33">
        <v>64</v>
      </c>
      <c r="B77" s="34" t="s">
        <v>1363</v>
      </c>
      <c r="C77" s="34" t="s">
        <v>1477</v>
      </c>
      <c r="D77" s="69">
        <v>29403</v>
      </c>
      <c r="E77" s="243">
        <v>29403</v>
      </c>
      <c r="F77" s="205">
        <v>4622</v>
      </c>
      <c r="G77" s="244">
        <v>3</v>
      </c>
      <c r="H77" s="237"/>
      <c r="I77" s="42"/>
      <c r="J77" s="42" t="s">
        <v>420</v>
      </c>
      <c r="K77" s="34" t="s">
        <v>1478</v>
      </c>
      <c r="L77" s="203">
        <v>4</v>
      </c>
      <c r="M77" s="203">
        <v>5</v>
      </c>
      <c r="N77" s="203">
        <v>3</v>
      </c>
      <c r="O77" s="203">
        <v>23</v>
      </c>
    </row>
    <row r="78" spans="1:15" ht="25.5" x14ac:dyDescent="0.25">
      <c r="A78" s="33">
        <v>65</v>
      </c>
      <c r="B78" s="34" t="s">
        <v>1363</v>
      </c>
      <c r="C78" s="34" t="s">
        <v>1479</v>
      </c>
      <c r="D78" s="69">
        <v>29403</v>
      </c>
      <c r="E78" s="243">
        <v>29403</v>
      </c>
      <c r="F78" s="205">
        <v>4622</v>
      </c>
      <c r="G78" s="244">
        <v>4</v>
      </c>
      <c r="H78" s="237"/>
      <c r="I78" s="42"/>
      <c r="J78" s="42" t="s">
        <v>420</v>
      </c>
      <c r="K78" s="34" t="s">
        <v>1480</v>
      </c>
      <c r="L78" s="203">
        <v>4</v>
      </c>
      <c r="M78" s="203">
        <v>5</v>
      </c>
      <c r="N78" s="203">
        <v>3</v>
      </c>
      <c r="O78" s="203">
        <v>23</v>
      </c>
    </row>
    <row r="79" spans="1:15" ht="25.5" x14ac:dyDescent="0.25">
      <c r="A79" s="33">
        <v>66</v>
      </c>
      <c r="B79" s="34" t="s">
        <v>1363</v>
      </c>
      <c r="C79" s="34" t="s">
        <v>1481</v>
      </c>
      <c r="D79" s="139">
        <v>30376</v>
      </c>
      <c r="E79" s="241">
        <v>30376</v>
      </c>
      <c r="F79" s="33">
        <v>4625</v>
      </c>
      <c r="G79" s="242">
        <v>1</v>
      </c>
      <c r="H79" s="237"/>
      <c r="I79" s="42"/>
      <c r="J79" s="42" t="s">
        <v>420</v>
      </c>
      <c r="K79" s="34" t="s">
        <v>1482</v>
      </c>
      <c r="L79" s="203">
        <v>4</v>
      </c>
      <c r="M79" s="203">
        <v>5</v>
      </c>
      <c r="N79" s="203">
        <v>3</v>
      </c>
      <c r="O79" s="203">
        <v>26</v>
      </c>
    </row>
    <row r="80" spans="1:15" ht="25.5" x14ac:dyDescent="0.25">
      <c r="A80" s="33">
        <v>67</v>
      </c>
      <c r="B80" s="34" t="s">
        <v>1363</v>
      </c>
      <c r="C80" s="34" t="s">
        <v>1483</v>
      </c>
      <c r="D80" s="139">
        <v>30407</v>
      </c>
      <c r="E80" s="241">
        <v>30407</v>
      </c>
      <c r="F80" s="33">
        <v>4625</v>
      </c>
      <c r="G80" s="242">
        <v>2</v>
      </c>
      <c r="H80" s="237"/>
      <c r="I80" s="42"/>
      <c r="J80" s="42" t="s">
        <v>420</v>
      </c>
      <c r="K80" s="34" t="s">
        <v>1484</v>
      </c>
      <c r="L80" s="203">
        <v>4</v>
      </c>
      <c r="M80" s="203">
        <v>5</v>
      </c>
      <c r="N80" s="203">
        <v>3</v>
      </c>
      <c r="O80" s="203">
        <v>26</v>
      </c>
    </row>
    <row r="81" spans="1:15" ht="25.5" x14ac:dyDescent="0.25">
      <c r="A81" s="33">
        <v>68</v>
      </c>
      <c r="B81" s="34" t="s">
        <v>1363</v>
      </c>
      <c r="C81" s="34" t="s">
        <v>1485</v>
      </c>
      <c r="D81" s="139">
        <v>30348</v>
      </c>
      <c r="E81" s="241">
        <v>30348</v>
      </c>
      <c r="F81" s="33">
        <v>4625</v>
      </c>
      <c r="G81" s="242">
        <v>3</v>
      </c>
      <c r="H81" s="237"/>
      <c r="I81" s="42"/>
      <c r="J81" s="42" t="s">
        <v>420</v>
      </c>
      <c r="K81" s="34" t="s">
        <v>1486</v>
      </c>
      <c r="L81" s="203">
        <v>4</v>
      </c>
      <c r="M81" s="203">
        <v>5</v>
      </c>
      <c r="N81" s="203">
        <v>3</v>
      </c>
      <c r="O81" s="203">
        <v>26</v>
      </c>
    </row>
    <row r="82" spans="1:15" ht="25.5" x14ac:dyDescent="0.25">
      <c r="A82" s="33">
        <v>69</v>
      </c>
      <c r="B82" s="34" t="s">
        <v>1363</v>
      </c>
      <c r="C82" s="34" t="s">
        <v>1487</v>
      </c>
      <c r="D82" s="139">
        <v>30348</v>
      </c>
      <c r="E82" s="241">
        <v>30348</v>
      </c>
      <c r="F82" s="33">
        <v>4625</v>
      </c>
      <c r="G82" s="242">
        <v>4</v>
      </c>
      <c r="H82" s="237"/>
      <c r="I82" s="42"/>
      <c r="J82" s="42" t="s">
        <v>420</v>
      </c>
      <c r="K82" s="34" t="s">
        <v>1488</v>
      </c>
      <c r="L82" s="203">
        <v>4</v>
      </c>
      <c r="M82" s="203">
        <v>5</v>
      </c>
      <c r="N82" s="203">
        <v>3</v>
      </c>
      <c r="O82" s="203">
        <v>26</v>
      </c>
    </row>
    <row r="83" spans="1:15" ht="25.5" x14ac:dyDescent="0.25">
      <c r="A83" s="33">
        <v>70</v>
      </c>
      <c r="B83" s="34" t="s">
        <v>1363</v>
      </c>
      <c r="C83" s="34" t="s">
        <v>1489</v>
      </c>
      <c r="D83" s="139">
        <v>30376</v>
      </c>
      <c r="E83" s="241">
        <v>30376</v>
      </c>
      <c r="F83" s="33">
        <v>4626</v>
      </c>
      <c r="G83" s="242">
        <v>1</v>
      </c>
      <c r="H83" s="237"/>
      <c r="I83" s="42"/>
      <c r="J83" s="42" t="s">
        <v>420</v>
      </c>
      <c r="K83" s="34" t="s">
        <v>1490</v>
      </c>
      <c r="L83" s="203">
        <v>4</v>
      </c>
      <c r="M83" s="203">
        <v>5</v>
      </c>
      <c r="N83" s="203">
        <v>3</v>
      </c>
      <c r="O83" s="203">
        <v>27</v>
      </c>
    </row>
    <row r="84" spans="1:15" ht="25.5" x14ac:dyDescent="0.25">
      <c r="A84" s="33">
        <v>71</v>
      </c>
      <c r="B84" s="34" t="s">
        <v>1363</v>
      </c>
      <c r="C84" s="34" t="s">
        <v>1491</v>
      </c>
      <c r="D84" s="139">
        <v>30407</v>
      </c>
      <c r="E84" s="241">
        <v>30407</v>
      </c>
      <c r="F84" s="33">
        <v>4626</v>
      </c>
      <c r="G84" s="242">
        <v>2</v>
      </c>
      <c r="H84" s="237"/>
      <c r="I84" s="42"/>
      <c r="J84" s="33">
        <v>663</v>
      </c>
      <c r="K84" s="34"/>
      <c r="L84" s="203">
        <v>4</v>
      </c>
      <c r="M84" s="203">
        <v>5</v>
      </c>
      <c r="N84" s="203">
        <v>3</v>
      </c>
      <c r="O84" s="203">
        <v>27</v>
      </c>
    </row>
    <row r="85" spans="1:15" ht="25.5" x14ac:dyDescent="0.25">
      <c r="A85" s="33">
        <v>72</v>
      </c>
      <c r="B85" s="34" t="s">
        <v>1363</v>
      </c>
      <c r="C85" s="34" t="s">
        <v>1400</v>
      </c>
      <c r="D85" s="140">
        <v>1980</v>
      </c>
      <c r="E85" s="245">
        <v>1980</v>
      </c>
      <c r="F85" s="33">
        <v>4639</v>
      </c>
      <c r="G85" s="242">
        <v>6</v>
      </c>
      <c r="H85" s="237"/>
      <c r="I85" s="42"/>
      <c r="J85" s="33" t="s">
        <v>1340</v>
      </c>
      <c r="K85" s="34" t="s">
        <v>1492</v>
      </c>
      <c r="L85" s="203">
        <v>4</v>
      </c>
      <c r="M85" s="203">
        <v>5</v>
      </c>
      <c r="N85" s="203">
        <v>3</v>
      </c>
      <c r="O85" s="203">
        <v>40</v>
      </c>
    </row>
    <row r="86" spans="1:15" ht="25.5" x14ac:dyDescent="0.25">
      <c r="A86" s="33">
        <v>73</v>
      </c>
      <c r="B86" s="34" t="s">
        <v>1363</v>
      </c>
      <c r="C86" s="34" t="s">
        <v>1493</v>
      </c>
      <c r="D86" s="139">
        <v>29465</v>
      </c>
      <c r="E86" s="241">
        <v>29465</v>
      </c>
      <c r="F86" s="33">
        <v>4651</v>
      </c>
      <c r="G86" s="242">
        <v>1</v>
      </c>
      <c r="H86" s="237"/>
      <c r="I86" s="42"/>
      <c r="J86" s="33">
        <v>539</v>
      </c>
      <c r="K86" s="34" t="s">
        <v>1494</v>
      </c>
      <c r="L86" s="203">
        <v>4</v>
      </c>
      <c r="M86" s="203">
        <v>5</v>
      </c>
      <c r="N86" s="203">
        <v>3</v>
      </c>
      <c r="O86" s="203">
        <v>52</v>
      </c>
    </row>
    <row r="87" spans="1:15" ht="25.5" x14ac:dyDescent="0.25">
      <c r="A87" s="33">
        <v>74</v>
      </c>
      <c r="B87" s="34" t="s">
        <v>1363</v>
      </c>
      <c r="C87" s="34" t="s">
        <v>1495</v>
      </c>
      <c r="D87" s="139">
        <v>29465</v>
      </c>
      <c r="E87" s="241">
        <v>29465</v>
      </c>
      <c r="F87" s="33">
        <v>4651</v>
      </c>
      <c r="G87" s="242">
        <v>2</v>
      </c>
      <c r="H87" s="237"/>
      <c r="I87" s="42"/>
      <c r="J87" s="33">
        <v>514</v>
      </c>
      <c r="K87" s="34" t="s">
        <v>1496</v>
      </c>
      <c r="L87" s="203">
        <v>4</v>
      </c>
      <c r="M87" s="203">
        <v>5</v>
      </c>
      <c r="N87" s="203">
        <v>3</v>
      </c>
      <c r="O87" s="203">
        <v>52</v>
      </c>
    </row>
    <row r="88" spans="1:15" ht="25.5" x14ac:dyDescent="0.25">
      <c r="A88" s="33">
        <v>75</v>
      </c>
      <c r="B88" s="34" t="s">
        <v>1363</v>
      </c>
      <c r="C88" s="34" t="s">
        <v>1497</v>
      </c>
      <c r="D88" s="139">
        <v>29465</v>
      </c>
      <c r="E88" s="241">
        <v>29465</v>
      </c>
      <c r="F88" s="33">
        <v>4651</v>
      </c>
      <c r="G88" s="242">
        <v>3</v>
      </c>
      <c r="H88" s="237"/>
      <c r="I88" s="42"/>
      <c r="J88" s="33">
        <v>680</v>
      </c>
      <c r="K88" s="34" t="s">
        <v>1498</v>
      </c>
      <c r="L88" s="203">
        <v>4</v>
      </c>
      <c r="M88" s="203">
        <v>5</v>
      </c>
      <c r="N88" s="203">
        <v>3</v>
      </c>
      <c r="O88" s="203">
        <v>52</v>
      </c>
    </row>
    <row r="89" spans="1:15" ht="25.5" x14ac:dyDescent="0.25">
      <c r="A89" s="33">
        <v>76</v>
      </c>
      <c r="B89" s="34" t="s">
        <v>1363</v>
      </c>
      <c r="C89" s="34" t="s">
        <v>1499</v>
      </c>
      <c r="D89" s="139">
        <v>29495</v>
      </c>
      <c r="E89" s="241">
        <v>29495</v>
      </c>
      <c r="F89" s="33">
        <v>4651</v>
      </c>
      <c r="G89" s="242">
        <v>4</v>
      </c>
      <c r="H89" s="237"/>
      <c r="I89" s="42"/>
      <c r="J89" s="33">
        <v>671</v>
      </c>
      <c r="K89" s="34" t="s">
        <v>1500</v>
      </c>
      <c r="L89" s="203">
        <v>4</v>
      </c>
      <c r="M89" s="203">
        <v>5</v>
      </c>
      <c r="N89" s="203">
        <v>3</v>
      </c>
      <c r="O89" s="203">
        <v>52</v>
      </c>
    </row>
    <row r="90" spans="1:15" ht="25.5" x14ac:dyDescent="0.25">
      <c r="A90" s="33">
        <v>77</v>
      </c>
      <c r="B90" s="34" t="s">
        <v>1363</v>
      </c>
      <c r="C90" s="34" t="s">
        <v>1501</v>
      </c>
      <c r="D90" s="139">
        <v>29495</v>
      </c>
      <c r="E90" s="241">
        <v>29495</v>
      </c>
      <c r="F90" s="33">
        <v>4651</v>
      </c>
      <c r="G90" s="242">
        <v>5</v>
      </c>
      <c r="H90" s="237"/>
      <c r="I90" s="42"/>
      <c r="J90" s="33">
        <v>461</v>
      </c>
      <c r="K90" s="34" t="s">
        <v>1502</v>
      </c>
      <c r="L90" s="203">
        <v>4</v>
      </c>
      <c r="M90" s="203">
        <v>5</v>
      </c>
      <c r="N90" s="203">
        <v>3</v>
      </c>
      <c r="O90" s="203">
        <v>52</v>
      </c>
    </row>
    <row r="91" spans="1:15" ht="25.5" x14ac:dyDescent="0.25">
      <c r="A91" s="33">
        <v>78</v>
      </c>
      <c r="B91" s="34" t="s">
        <v>1363</v>
      </c>
      <c r="C91" s="34" t="s">
        <v>1503</v>
      </c>
      <c r="D91" s="140">
        <v>1976</v>
      </c>
      <c r="E91" s="245">
        <v>1977</v>
      </c>
      <c r="F91" s="33">
        <v>4653</v>
      </c>
      <c r="G91" s="242">
        <v>1</v>
      </c>
      <c r="H91" s="237"/>
      <c r="I91" s="42"/>
      <c r="J91" s="42" t="s">
        <v>1504</v>
      </c>
      <c r="K91" s="34" t="s">
        <v>1505</v>
      </c>
      <c r="L91" s="203">
        <v>4</v>
      </c>
      <c r="M91" s="203">
        <v>5</v>
      </c>
      <c r="N91" s="203">
        <v>3</v>
      </c>
      <c r="O91" s="203">
        <v>54</v>
      </c>
    </row>
    <row r="92" spans="1:15" ht="25.5" x14ac:dyDescent="0.25">
      <c r="A92" s="33">
        <v>79</v>
      </c>
      <c r="B92" s="34" t="s">
        <v>1363</v>
      </c>
      <c r="C92" s="34" t="s">
        <v>1506</v>
      </c>
      <c r="D92" s="140">
        <v>1979</v>
      </c>
      <c r="E92" s="245">
        <v>1979</v>
      </c>
      <c r="F92" s="33">
        <v>4668</v>
      </c>
      <c r="G92" s="242">
        <v>5</v>
      </c>
      <c r="H92" s="237"/>
      <c r="I92" s="42"/>
      <c r="J92" s="42" t="s">
        <v>1507</v>
      </c>
      <c r="K92" s="34" t="s">
        <v>1508</v>
      </c>
      <c r="L92" s="203">
        <v>4</v>
      </c>
      <c r="M92" s="203">
        <v>5</v>
      </c>
      <c r="N92" s="203">
        <v>2</v>
      </c>
      <c r="O92" s="203">
        <v>6</v>
      </c>
    </row>
    <row r="93" spans="1:15" ht="25.5" x14ac:dyDescent="0.25">
      <c r="A93" s="33">
        <v>80</v>
      </c>
      <c r="B93" s="34" t="s">
        <v>1363</v>
      </c>
      <c r="C93" s="34" t="s">
        <v>1378</v>
      </c>
      <c r="D93" s="140">
        <v>1981</v>
      </c>
      <c r="E93" s="245">
        <v>1981</v>
      </c>
      <c r="F93" s="33">
        <v>4685</v>
      </c>
      <c r="G93" s="242">
        <v>3</v>
      </c>
      <c r="H93" s="237"/>
      <c r="I93" s="42"/>
      <c r="J93" s="42" t="s">
        <v>1507</v>
      </c>
      <c r="K93" s="34" t="s">
        <v>1509</v>
      </c>
      <c r="L93" s="203">
        <v>4</v>
      </c>
      <c r="M93" s="203">
        <v>5</v>
      </c>
      <c r="N93" s="203">
        <v>2</v>
      </c>
      <c r="O93" s="203">
        <v>23</v>
      </c>
    </row>
    <row r="94" spans="1:15" ht="25.5" x14ac:dyDescent="0.25">
      <c r="A94" s="33">
        <v>81</v>
      </c>
      <c r="B94" s="34" t="s">
        <v>1363</v>
      </c>
      <c r="C94" s="34" t="s">
        <v>1374</v>
      </c>
      <c r="D94" s="140">
        <v>1981</v>
      </c>
      <c r="E94" s="245">
        <v>1981</v>
      </c>
      <c r="F94" s="33">
        <v>4685</v>
      </c>
      <c r="G94" s="242">
        <v>4</v>
      </c>
      <c r="H94" s="237"/>
      <c r="I94" s="42"/>
      <c r="J94" s="42" t="s">
        <v>1507</v>
      </c>
      <c r="K94" s="34" t="s">
        <v>1510</v>
      </c>
      <c r="L94" s="203">
        <v>4</v>
      </c>
      <c r="M94" s="203">
        <v>5</v>
      </c>
      <c r="N94" s="203">
        <v>2</v>
      </c>
      <c r="O94" s="203">
        <v>23</v>
      </c>
    </row>
    <row r="95" spans="1:15" ht="25.5" x14ac:dyDescent="0.25">
      <c r="A95" s="33">
        <v>82</v>
      </c>
      <c r="B95" s="34" t="s">
        <v>1363</v>
      </c>
      <c r="C95" s="34" t="s">
        <v>1378</v>
      </c>
      <c r="D95" s="140">
        <v>1980</v>
      </c>
      <c r="E95" s="245">
        <v>1980</v>
      </c>
      <c r="F95" s="33">
        <v>4685</v>
      </c>
      <c r="G95" s="242">
        <v>5</v>
      </c>
      <c r="H95" s="237"/>
      <c r="I95" s="42"/>
      <c r="J95" s="42" t="s">
        <v>1507</v>
      </c>
      <c r="K95" s="34" t="s">
        <v>1511</v>
      </c>
      <c r="L95" s="203">
        <v>4</v>
      </c>
      <c r="M95" s="203">
        <v>5</v>
      </c>
      <c r="N95" s="203">
        <v>2</v>
      </c>
      <c r="O95" s="203">
        <v>23</v>
      </c>
    </row>
    <row r="96" spans="1:15" ht="25.5" x14ac:dyDescent="0.25">
      <c r="A96" s="33">
        <v>83</v>
      </c>
      <c r="B96" s="34" t="s">
        <v>1363</v>
      </c>
      <c r="C96" s="34" t="s">
        <v>1374</v>
      </c>
      <c r="D96" s="140">
        <v>1980</v>
      </c>
      <c r="E96" s="245">
        <v>1980</v>
      </c>
      <c r="F96" s="33">
        <v>4685</v>
      </c>
      <c r="G96" s="242">
        <v>6</v>
      </c>
      <c r="H96" s="237"/>
      <c r="I96" s="42"/>
      <c r="J96" s="42" t="s">
        <v>1507</v>
      </c>
      <c r="K96" s="34" t="s">
        <v>1512</v>
      </c>
      <c r="L96" s="203">
        <v>4</v>
      </c>
      <c r="M96" s="203">
        <v>5</v>
      </c>
      <c r="N96" s="203">
        <v>2</v>
      </c>
      <c r="O96" s="203">
        <v>23</v>
      </c>
    </row>
    <row r="97" spans="1:15" ht="25.5" x14ac:dyDescent="0.25">
      <c r="A97" s="33">
        <v>84</v>
      </c>
      <c r="B97" s="34" t="s">
        <v>1363</v>
      </c>
      <c r="C97" s="34" t="s">
        <v>1513</v>
      </c>
      <c r="D97" s="139">
        <v>29190</v>
      </c>
      <c r="E97" s="241">
        <v>29190</v>
      </c>
      <c r="F97" s="33">
        <v>4691</v>
      </c>
      <c r="G97" s="242">
        <v>1</v>
      </c>
      <c r="H97" s="237"/>
      <c r="I97" s="42"/>
      <c r="J97" s="42" t="s">
        <v>1507</v>
      </c>
      <c r="K97" s="34" t="s">
        <v>1514</v>
      </c>
      <c r="L97" s="203">
        <v>4</v>
      </c>
      <c r="M97" s="203">
        <v>5</v>
      </c>
      <c r="N97" s="203">
        <v>2</v>
      </c>
      <c r="O97" s="203">
        <v>29</v>
      </c>
    </row>
    <row r="98" spans="1:15" ht="25.5" x14ac:dyDescent="0.25">
      <c r="A98" s="33">
        <v>85</v>
      </c>
      <c r="B98" s="34" t="s">
        <v>1363</v>
      </c>
      <c r="C98" s="34" t="s">
        <v>1515</v>
      </c>
      <c r="D98" s="139">
        <v>29238</v>
      </c>
      <c r="E98" s="241">
        <v>29238</v>
      </c>
      <c r="F98" s="33">
        <v>4691</v>
      </c>
      <c r="G98" s="242">
        <v>2</v>
      </c>
      <c r="H98" s="237"/>
      <c r="I98" s="42"/>
      <c r="J98" s="42" t="s">
        <v>1507</v>
      </c>
      <c r="K98" s="34" t="s">
        <v>1516</v>
      </c>
      <c r="L98" s="203">
        <v>4</v>
      </c>
      <c r="M98" s="203">
        <v>5</v>
      </c>
      <c r="N98" s="203">
        <v>2</v>
      </c>
      <c r="O98" s="203">
        <v>29</v>
      </c>
    </row>
    <row r="99" spans="1:15" ht="25.5" x14ac:dyDescent="0.25">
      <c r="A99" s="33">
        <v>86</v>
      </c>
      <c r="B99" s="34" t="s">
        <v>1363</v>
      </c>
      <c r="C99" s="34" t="s">
        <v>1517</v>
      </c>
      <c r="D99" s="139">
        <v>29190</v>
      </c>
      <c r="E99" s="241">
        <v>29190</v>
      </c>
      <c r="F99" s="33">
        <v>4691</v>
      </c>
      <c r="G99" s="242">
        <v>3</v>
      </c>
      <c r="H99" s="237"/>
      <c r="I99" s="42"/>
      <c r="J99" s="42" t="s">
        <v>1507</v>
      </c>
      <c r="K99" s="34" t="s">
        <v>1518</v>
      </c>
      <c r="L99" s="203">
        <v>4</v>
      </c>
      <c r="M99" s="203">
        <v>5</v>
      </c>
      <c r="N99" s="203">
        <v>2</v>
      </c>
      <c r="O99" s="203">
        <v>29</v>
      </c>
    </row>
    <row r="100" spans="1:15" ht="25.5" x14ac:dyDescent="0.25">
      <c r="A100" s="33">
        <v>87</v>
      </c>
      <c r="B100" s="34" t="s">
        <v>1363</v>
      </c>
      <c r="C100" s="34" t="s">
        <v>1519</v>
      </c>
      <c r="D100" s="139">
        <v>29221</v>
      </c>
      <c r="E100" s="241">
        <v>29221</v>
      </c>
      <c r="F100" s="33">
        <v>4691</v>
      </c>
      <c r="G100" s="242">
        <v>4</v>
      </c>
      <c r="H100" s="237"/>
      <c r="I100" s="42"/>
      <c r="J100" s="42" t="s">
        <v>1507</v>
      </c>
      <c r="K100" s="34" t="s">
        <v>1520</v>
      </c>
      <c r="L100" s="203">
        <v>4</v>
      </c>
      <c r="M100" s="203">
        <v>5</v>
      </c>
      <c r="N100" s="203">
        <v>2</v>
      </c>
      <c r="O100" s="203">
        <v>29</v>
      </c>
    </row>
    <row r="101" spans="1:15" ht="25.5" x14ac:dyDescent="0.25">
      <c r="A101" s="33">
        <v>88</v>
      </c>
      <c r="B101" s="34" t="s">
        <v>1363</v>
      </c>
      <c r="C101" s="34" t="s">
        <v>1521</v>
      </c>
      <c r="D101" s="69">
        <v>30785</v>
      </c>
      <c r="E101" s="243">
        <v>30785</v>
      </c>
      <c r="F101" s="205">
        <v>4699</v>
      </c>
      <c r="G101" s="244">
        <v>3</v>
      </c>
      <c r="H101" s="237"/>
      <c r="I101" s="206"/>
      <c r="J101" s="206" t="s">
        <v>1522</v>
      </c>
      <c r="K101" s="34" t="s">
        <v>1523</v>
      </c>
      <c r="L101" s="203">
        <v>4</v>
      </c>
      <c r="M101" s="203">
        <v>5</v>
      </c>
      <c r="N101" s="203">
        <v>2</v>
      </c>
      <c r="O101" s="203">
        <v>37</v>
      </c>
    </row>
    <row r="102" spans="1:15" ht="25.5" x14ac:dyDescent="0.25">
      <c r="A102" s="33">
        <v>89</v>
      </c>
      <c r="B102" s="34" t="s">
        <v>1363</v>
      </c>
      <c r="C102" s="34" t="s">
        <v>1524</v>
      </c>
      <c r="D102" s="69">
        <v>30682</v>
      </c>
      <c r="E102" s="243">
        <v>30682</v>
      </c>
      <c r="F102" s="205">
        <v>4699</v>
      </c>
      <c r="G102" s="244">
        <v>5</v>
      </c>
      <c r="H102" s="237"/>
      <c r="I102" s="206"/>
      <c r="J102" s="206" t="s">
        <v>1525</v>
      </c>
      <c r="K102" s="34" t="s">
        <v>1526</v>
      </c>
      <c r="L102" s="203">
        <v>4</v>
      </c>
      <c r="M102" s="203">
        <v>5</v>
      </c>
      <c r="N102" s="203">
        <v>2</v>
      </c>
      <c r="O102" s="203">
        <v>37</v>
      </c>
    </row>
    <row r="103" spans="1:15" ht="25.5" x14ac:dyDescent="0.25">
      <c r="A103" s="33">
        <v>90</v>
      </c>
      <c r="B103" s="34" t="s">
        <v>1363</v>
      </c>
      <c r="C103" s="34" t="s">
        <v>1527</v>
      </c>
      <c r="D103" s="69">
        <v>30606</v>
      </c>
      <c r="E103" s="243">
        <v>30984</v>
      </c>
      <c r="F103" s="205">
        <v>4701</v>
      </c>
      <c r="G103" s="244">
        <v>6</v>
      </c>
      <c r="H103" s="237"/>
      <c r="I103" s="206"/>
      <c r="J103" s="206" t="s">
        <v>1528</v>
      </c>
      <c r="K103" s="34" t="s">
        <v>1529</v>
      </c>
      <c r="L103" s="203">
        <v>4</v>
      </c>
      <c r="M103" s="203">
        <v>5</v>
      </c>
      <c r="N103" s="203">
        <v>2</v>
      </c>
      <c r="O103" s="203">
        <v>39</v>
      </c>
    </row>
    <row r="104" spans="1:15" ht="25.5" x14ac:dyDescent="0.25">
      <c r="A104" s="33">
        <v>91</v>
      </c>
      <c r="B104" s="34" t="s">
        <v>1363</v>
      </c>
      <c r="C104" s="34" t="s">
        <v>1400</v>
      </c>
      <c r="D104" s="140">
        <v>1982</v>
      </c>
      <c r="E104" s="245">
        <v>1982</v>
      </c>
      <c r="F104" s="33">
        <v>4708</v>
      </c>
      <c r="G104" s="242">
        <v>1</v>
      </c>
      <c r="H104" s="237"/>
      <c r="I104" s="238"/>
      <c r="J104" s="33">
        <v>137</v>
      </c>
      <c r="K104" s="34" t="s">
        <v>1530</v>
      </c>
      <c r="L104" s="203">
        <v>4</v>
      </c>
      <c r="M104" s="203">
        <v>5</v>
      </c>
      <c r="N104" s="203">
        <v>2</v>
      </c>
      <c r="O104" s="203">
        <v>46</v>
      </c>
    </row>
    <row r="105" spans="1:15" ht="25.5" x14ac:dyDescent="0.25">
      <c r="A105" s="33">
        <v>92</v>
      </c>
      <c r="B105" s="34" t="s">
        <v>1363</v>
      </c>
      <c r="C105" s="34" t="s">
        <v>1400</v>
      </c>
      <c r="D105" s="140">
        <v>1985</v>
      </c>
      <c r="E105" s="245">
        <v>1985</v>
      </c>
      <c r="F105" s="33">
        <v>4708</v>
      </c>
      <c r="G105" s="242">
        <v>2</v>
      </c>
      <c r="H105" s="237"/>
      <c r="I105" s="238"/>
      <c r="J105" s="33">
        <v>94</v>
      </c>
      <c r="K105" s="34" t="s">
        <v>1531</v>
      </c>
      <c r="L105" s="203">
        <v>4</v>
      </c>
      <c r="M105" s="203">
        <v>5</v>
      </c>
      <c r="N105" s="203">
        <v>2</v>
      </c>
      <c r="O105" s="203">
        <v>46</v>
      </c>
    </row>
    <row r="106" spans="1:15" ht="25.5" x14ac:dyDescent="0.25">
      <c r="A106" s="33">
        <v>93</v>
      </c>
      <c r="B106" s="34" t="s">
        <v>1363</v>
      </c>
      <c r="C106" s="34" t="s">
        <v>1532</v>
      </c>
      <c r="D106" s="71">
        <v>1985</v>
      </c>
      <c r="E106" s="246">
        <v>1985</v>
      </c>
      <c r="F106" s="33">
        <v>4762</v>
      </c>
      <c r="G106" s="242">
        <v>1</v>
      </c>
      <c r="H106" s="237"/>
      <c r="I106" s="206"/>
      <c r="J106" s="136">
        <v>143</v>
      </c>
      <c r="K106" s="34" t="s">
        <v>1533</v>
      </c>
      <c r="L106" s="203">
        <v>4</v>
      </c>
      <c r="M106" s="203">
        <v>5</v>
      </c>
      <c r="N106" s="203">
        <v>1</v>
      </c>
      <c r="O106" s="203">
        <v>37</v>
      </c>
    </row>
    <row r="107" spans="1:15" ht="25.5" x14ac:dyDescent="0.25">
      <c r="A107" s="33">
        <v>94</v>
      </c>
      <c r="B107" s="34" t="s">
        <v>1363</v>
      </c>
      <c r="C107" s="34" t="s">
        <v>1534</v>
      </c>
      <c r="D107" s="71">
        <v>1985</v>
      </c>
      <c r="E107" s="246">
        <v>1985</v>
      </c>
      <c r="F107" s="33">
        <v>4762</v>
      </c>
      <c r="G107" s="242">
        <v>4</v>
      </c>
      <c r="H107" s="237"/>
      <c r="I107" s="206"/>
      <c r="J107" s="136">
        <v>206</v>
      </c>
      <c r="K107" s="34" t="s">
        <v>1535</v>
      </c>
      <c r="L107" s="203">
        <v>4</v>
      </c>
      <c r="M107" s="203">
        <v>5</v>
      </c>
      <c r="N107" s="203">
        <v>1</v>
      </c>
      <c r="O107" s="203">
        <v>37</v>
      </c>
    </row>
    <row r="108" spans="1:15" ht="25.5" x14ac:dyDescent="0.25">
      <c r="A108" s="33">
        <v>95</v>
      </c>
      <c r="B108" s="34" t="s">
        <v>1363</v>
      </c>
      <c r="C108" s="34" t="s">
        <v>1378</v>
      </c>
      <c r="D108" s="71">
        <v>1985</v>
      </c>
      <c r="E108" s="246">
        <v>1985</v>
      </c>
      <c r="F108" s="33">
        <v>4762</v>
      </c>
      <c r="G108" s="242">
        <v>5</v>
      </c>
      <c r="H108" s="237"/>
      <c r="I108" s="206"/>
      <c r="J108" s="136">
        <v>149</v>
      </c>
      <c r="K108" s="34" t="s">
        <v>1536</v>
      </c>
      <c r="L108" s="203">
        <v>4</v>
      </c>
      <c r="M108" s="203">
        <v>5</v>
      </c>
      <c r="N108" s="203">
        <v>1</v>
      </c>
      <c r="O108" s="203">
        <v>37</v>
      </c>
    </row>
    <row r="109" spans="1:15" ht="25.5" x14ac:dyDescent="0.25">
      <c r="A109" s="33">
        <v>96</v>
      </c>
      <c r="B109" s="34" t="s">
        <v>1363</v>
      </c>
      <c r="C109" s="34" t="s">
        <v>1374</v>
      </c>
      <c r="D109" s="71">
        <v>1985</v>
      </c>
      <c r="E109" s="246">
        <v>1985</v>
      </c>
      <c r="F109" s="33">
        <v>4762</v>
      </c>
      <c r="G109" s="242">
        <v>6</v>
      </c>
      <c r="H109" s="237"/>
      <c r="I109" s="206"/>
      <c r="J109" s="136">
        <v>109</v>
      </c>
      <c r="K109" s="34" t="s">
        <v>1537</v>
      </c>
      <c r="L109" s="203">
        <v>4</v>
      </c>
      <c r="M109" s="203">
        <v>5</v>
      </c>
      <c r="N109" s="203">
        <v>1</v>
      </c>
      <c r="O109" s="203">
        <v>37</v>
      </c>
    </row>
    <row r="110" spans="1:15" ht="25.5" x14ac:dyDescent="0.25">
      <c r="A110" s="33">
        <v>97</v>
      </c>
      <c r="B110" s="34" t="s">
        <v>1363</v>
      </c>
      <c r="C110" s="34" t="s">
        <v>1372</v>
      </c>
      <c r="D110" s="71">
        <v>1985</v>
      </c>
      <c r="E110" s="246">
        <v>1985</v>
      </c>
      <c r="F110" s="33">
        <v>4762</v>
      </c>
      <c r="G110" s="242">
        <v>7</v>
      </c>
      <c r="H110" s="237"/>
      <c r="I110" s="206"/>
      <c r="J110" s="136">
        <v>121</v>
      </c>
      <c r="K110" s="34" t="s">
        <v>1538</v>
      </c>
      <c r="L110" s="203">
        <v>4</v>
      </c>
      <c r="M110" s="203">
        <v>5</v>
      </c>
      <c r="N110" s="203">
        <v>1</v>
      </c>
      <c r="O110" s="203">
        <v>37</v>
      </c>
    </row>
    <row r="111" spans="1:15" ht="25.5" x14ac:dyDescent="0.25">
      <c r="A111" s="33">
        <v>98</v>
      </c>
      <c r="B111" s="34" t="s">
        <v>1363</v>
      </c>
      <c r="C111" s="34" t="s">
        <v>1539</v>
      </c>
      <c r="D111" s="71">
        <v>1985</v>
      </c>
      <c r="E111" s="246">
        <v>1985</v>
      </c>
      <c r="F111" s="33">
        <v>4763</v>
      </c>
      <c r="G111" s="242">
        <v>1</v>
      </c>
      <c r="H111" s="237"/>
      <c r="I111" s="206"/>
      <c r="J111" s="136">
        <v>91</v>
      </c>
      <c r="K111" s="34" t="s">
        <v>1540</v>
      </c>
      <c r="L111" s="203">
        <v>4</v>
      </c>
      <c r="M111" s="203">
        <v>5</v>
      </c>
      <c r="N111" s="203">
        <v>1</v>
      </c>
      <c r="O111" s="203">
        <v>38</v>
      </c>
    </row>
    <row r="112" spans="1:15" ht="25.5" x14ac:dyDescent="0.25">
      <c r="A112" s="33">
        <v>99</v>
      </c>
      <c r="B112" s="34" t="s">
        <v>1363</v>
      </c>
      <c r="C112" s="34" t="s">
        <v>1541</v>
      </c>
      <c r="D112" s="71">
        <v>1985</v>
      </c>
      <c r="E112" s="246">
        <v>1985</v>
      </c>
      <c r="F112" s="33">
        <v>4763</v>
      </c>
      <c r="G112" s="242">
        <v>2</v>
      </c>
      <c r="H112" s="237"/>
      <c r="I112" s="206"/>
      <c r="J112" s="136">
        <v>134</v>
      </c>
      <c r="K112" s="34" t="s">
        <v>1542</v>
      </c>
      <c r="L112" s="203">
        <v>4</v>
      </c>
      <c r="M112" s="203">
        <v>5</v>
      </c>
      <c r="N112" s="203">
        <v>1</v>
      </c>
      <c r="O112" s="203">
        <v>38</v>
      </c>
    </row>
    <row r="113" spans="1:15" ht="25.5" x14ac:dyDescent="0.25">
      <c r="A113" s="33">
        <v>100</v>
      </c>
      <c r="B113" s="34" t="s">
        <v>1363</v>
      </c>
      <c r="C113" s="34" t="s">
        <v>1543</v>
      </c>
      <c r="D113" s="69">
        <v>29373</v>
      </c>
      <c r="E113" s="243">
        <v>29373</v>
      </c>
      <c r="F113" s="33">
        <v>4774</v>
      </c>
      <c r="G113" s="242">
        <v>1</v>
      </c>
      <c r="H113" s="237"/>
      <c r="I113" s="206"/>
      <c r="J113" s="136">
        <v>362</v>
      </c>
      <c r="K113" s="34" t="s">
        <v>1544</v>
      </c>
      <c r="L113" s="203">
        <v>4</v>
      </c>
      <c r="M113" s="203">
        <v>5</v>
      </c>
      <c r="N113" s="203">
        <v>1</v>
      </c>
      <c r="O113" s="203">
        <v>49</v>
      </c>
    </row>
    <row r="114" spans="1:15" ht="25.5" x14ac:dyDescent="0.25">
      <c r="A114" s="33">
        <v>101</v>
      </c>
      <c r="B114" s="34" t="s">
        <v>1363</v>
      </c>
      <c r="C114" s="34" t="s">
        <v>1545</v>
      </c>
      <c r="D114" s="69">
        <v>29373</v>
      </c>
      <c r="E114" s="243">
        <v>29373</v>
      </c>
      <c r="F114" s="33">
        <v>4774</v>
      </c>
      <c r="G114" s="242">
        <v>2</v>
      </c>
      <c r="H114" s="237"/>
      <c r="I114" s="206"/>
      <c r="J114" s="136">
        <v>427</v>
      </c>
      <c r="K114" s="34" t="s">
        <v>1546</v>
      </c>
      <c r="L114" s="203">
        <v>4</v>
      </c>
      <c r="M114" s="203">
        <v>5</v>
      </c>
      <c r="N114" s="203">
        <v>1</v>
      </c>
      <c r="O114" s="203">
        <v>49</v>
      </c>
    </row>
    <row r="115" spans="1:15" ht="25.5" x14ac:dyDescent="0.25">
      <c r="A115" s="33">
        <v>102</v>
      </c>
      <c r="B115" s="34" t="s">
        <v>1363</v>
      </c>
      <c r="C115" s="34" t="s">
        <v>1547</v>
      </c>
      <c r="D115" s="69">
        <v>29434</v>
      </c>
      <c r="E115" s="243">
        <v>29434</v>
      </c>
      <c r="F115" s="33">
        <v>4774</v>
      </c>
      <c r="G115" s="242">
        <v>3</v>
      </c>
      <c r="H115" s="237"/>
      <c r="I115" s="206"/>
      <c r="J115" s="136">
        <v>750</v>
      </c>
      <c r="K115" s="34" t="s">
        <v>1548</v>
      </c>
      <c r="L115" s="203">
        <v>4</v>
      </c>
      <c r="M115" s="203">
        <v>5</v>
      </c>
      <c r="N115" s="203">
        <v>1</v>
      </c>
      <c r="O115" s="203">
        <v>49</v>
      </c>
    </row>
    <row r="116" spans="1:15" ht="25.5" x14ac:dyDescent="0.25">
      <c r="A116" s="33">
        <v>103</v>
      </c>
      <c r="B116" s="34" t="s">
        <v>1363</v>
      </c>
      <c r="C116" s="34" t="s">
        <v>1549</v>
      </c>
      <c r="D116" s="69">
        <v>29099</v>
      </c>
      <c r="E116" s="243">
        <v>29099</v>
      </c>
      <c r="F116" s="33">
        <v>4777</v>
      </c>
      <c r="G116" s="242">
        <v>1</v>
      </c>
      <c r="H116" s="237"/>
      <c r="I116" s="206"/>
      <c r="J116" s="136">
        <v>727</v>
      </c>
      <c r="K116" s="34" t="s">
        <v>1550</v>
      </c>
      <c r="L116" s="203">
        <v>4</v>
      </c>
      <c r="M116" s="203">
        <v>5</v>
      </c>
      <c r="N116" s="203">
        <v>1</v>
      </c>
      <c r="O116" s="203">
        <v>52</v>
      </c>
    </row>
    <row r="117" spans="1:15" ht="25.5" x14ac:dyDescent="0.25">
      <c r="A117" s="33">
        <v>104</v>
      </c>
      <c r="B117" s="34" t="s">
        <v>1363</v>
      </c>
      <c r="C117" s="34" t="s">
        <v>1551</v>
      </c>
      <c r="D117" s="69">
        <v>29099</v>
      </c>
      <c r="E117" s="243">
        <v>29099</v>
      </c>
      <c r="F117" s="33">
        <v>4777</v>
      </c>
      <c r="G117" s="242">
        <v>2</v>
      </c>
      <c r="H117" s="237"/>
      <c r="I117" s="206"/>
      <c r="J117" s="136">
        <v>811</v>
      </c>
      <c r="K117" s="34" t="s">
        <v>1552</v>
      </c>
      <c r="L117" s="203">
        <v>4</v>
      </c>
      <c r="M117" s="203">
        <v>5</v>
      </c>
      <c r="N117" s="203">
        <v>1</v>
      </c>
      <c r="O117" s="203">
        <v>52</v>
      </c>
    </row>
    <row r="118" spans="1:15" ht="25.5" x14ac:dyDescent="0.25">
      <c r="A118" s="33">
        <v>105</v>
      </c>
      <c r="B118" s="34" t="s">
        <v>1363</v>
      </c>
      <c r="C118" s="34" t="s">
        <v>1553</v>
      </c>
      <c r="D118" s="69">
        <v>29068</v>
      </c>
      <c r="E118" s="243">
        <v>29068</v>
      </c>
      <c r="F118" s="33">
        <v>4777</v>
      </c>
      <c r="G118" s="242">
        <v>3</v>
      </c>
      <c r="H118" s="237"/>
      <c r="I118" s="206"/>
      <c r="J118" s="136">
        <v>651</v>
      </c>
      <c r="K118" s="34" t="s">
        <v>1554</v>
      </c>
      <c r="L118" s="203">
        <v>4</v>
      </c>
      <c r="M118" s="203">
        <v>5</v>
      </c>
      <c r="N118" s="203">
        <v>1</v>
      </c>
      <c r="O118" s="203">
        <v>52</v>
      </c>
    </row>
    <row r="119" spans="1:15" ht="25.5" x14ac:dyDescent="0.25">
      <c r="A119" s="33">
        <v>106</v>
      </c>
      <c r="B119" s="34" t="s">
        <v>1363</v>
      </c>
      <c r="C119" s="34" t="s">
        <v>1555</v>
      </c>
      <c r="D119" s="69">
        <v>29068</v>
      </c>
      <c r="E119" s="243">
        <v>29068</v>
      </c>
      <c r="F119" s="33">
        <v>4777</v>
      </c>
      <c r="G119" s="242">
        <v>4</v>
      </c>
      <c r="H119" s="237"/>
      <c r="I119" s="206"/>
      <c r="J119" s="136">
        <v>695</v>
      </c>
      <c r="K119" s="34" t="s">
        <v>1556</v>
      </c>
      <c r="L119" s="203">
        <v>4</v>
      </c>
      <c r="M119" s="203">
        <v>5</v>
      </c>
      <c r="N119" s="203">
        <v>1</v>
      </c>
      <c r="O119" s="203">
        <v>52</v>
      </c>
    </row>
    <row r="120" spans="1:15" ht="25.5" x14ac:dyDescent="0.25">
      <c r="A120" s="33">
        <v>107</v>
      </c>
      <c r="B120" s="34" t="s">
        <v>1363</v>
      </c>
      <c r="C120" s="34" t="s">
        <v>1400</v>
      </c>
      <c r="D120" s="71">
        <v>1980</v>
      </c>
      <c r="E120" s="246">
        <v>1980</v>
      </c>
      <c r="F120" s="33">
        <v>4784</v>
      </c>
      <c r="G120" s="242">
        <v>1</v>
      </c>
      <c r="H120" s="237"/>
      <c r="I120" s="206"/>
      <c r="J120" s="136">
        <v>233</v>
      </c>
      <c r="K120" s="34" t="s">
        <v>1557</v>
      </c>
      <c r="L120" s="203">
        <v>4</v>
      </c>
      <c r="M120" s="203">
        <v>5</v>
      </c>
      <c r="N120" s="203">
        <v>1</v>
      </c>
      <c r="O120" s="203">
        <v>59</v>
      </c>
    </row>
    <row r="121" spans="1:15" ht="25.5" x14ac:dyDescent="0.25">
      <c r="A121" s="33">
        <v>108</v>
      </c>
      <c r="B121" s="34" t="s">
        <v>1363</v>
      </c>
      <c r="C121" s="34" t="s">
        <v>1558</v>
      </c>
      <c r="D121" s="69">
        <v>30286</v>
      </c>
      <c r="E121" s="69">
        <v>30286</v>
      </c>
      <c r="F121" s="205">
        <v>4801</v>
      </c>
      <c r="G121" s="205">
        <v>1</v>
      </c>
      <c r="H121" s="237"/>
      <c r="I121" s="206"/>
      <c r="J121" s="136">
        <v>534</v>
      </c>
      <c r="K121" s="34" t="s">
        <v>1559</v>
      </c>
      <c r="L121" s="203">
        <v>4</v>
      </c>
      <c r="M121" s="203">
        <v>6</v>
      </c>
      <c r="N121" s="203">
        <v>4</v>
      </c>
      <c r="O121" s="203">
        <v>13</v>
      </c>
    </row>
    <row r="122" spans="1:15" ht="25.5" x14ac:dyDescent="0.25">
      <c r="A122" s="33">
        <v>109</v>
      </c>
      <c r="B122" s="34" t="s">
        <v>1363</v>
      </c>
      <c r="C122" s="34" t="s">
        <v>1560</v>
      </c>
      <c r="D122" s="69">
        <v>30286</v>
      </c>
      <c r="E122" s="69">
        <v>30286</v>
      </c>
      <c r="F122" s="205">
        <v>4801</v>
      </c>
      <c r="G122" s="205">
        <v>2</v>
      </c>
      <c r="H122" s="237"/>
      <c r="I122" s="206"/>
      <c r="J122" s="136">
        <v>806</v>
      </c>
      <c r="K122" s="34" t="s">
        <v>1561</v>
      </c>
      <c r="L122" s="203">
        <v>4</v>
      </c>
      <c r="M122" s="203">
        <v>6</v>
      </c>
      <c r="N122" s="203">
        <v>4</v>
      </c>
      <c r="O122" s="203">
        <v>13</v>
      </c>
    </row>
    <row r="123" spans="1:15" ht="25.5" x14ac:dyDescent="0.25">
      <c r="A123" s="33">
        <v>110</v>
      </c>
      <c r="B123" s="34" t="s">
        <v>1363</v>
      </c>
      <c r="C123" s="34" t="s">
        <v>1562</v>
      </c>
      <c r="D123" s="71">
        <v>1981</v>
      </c>
      <c r="E123" s="71">
        <v>1981</v>
      </c>
      <c r="F123" s="205">
        <v>4803</v>
      </c>
      <c r="G123" s="205">
        <v>1</v>
      </c>
      <c r="H123" s="237"/>
      <c r="I123" s="206"/>
      <c r="J123" s="206" t="s">
        <v>1563</v>
      </c>
      <c r="K123" s="34" t="s">
        <v>1564</v>
      </c>
      <c r="L123" s="203">
        <v>4</v>
      </c>
      <c r="M123" s="203">
        <v>6</v>
      </c>
      <c r="N123" s="203">
        <v>4</v>
      </c>
      <c r="O123" s="203">
        <v>15</v>
      </c>
    </row>
    <row r="124" spans="1:15" ht="25.5" x14ac:dyDescent="0.25">
      <c r="A124" s="33">
        <v>111</v>
      </c>
      <c r="B124" s="34" t="s">
        <v>1363</v>
      </c>
      <c r="C124" s="34" t="s">
        <v>1565</v>
      </c>
      <c r="D124" s="71">
        <v>1979</v>
      </c>
      <c r="E124" s="71">
        <v>1979</v>
      </c>
      <c r="F124" s="205">
        <v>4821</v>
      </c>
      <c r="G124" s="205">
        <v>5</v>
      </c>
      <c r="H124" s="237"/>
      <c r="I124" s="206"/>
      <c r="J124" s="42" t="s">
        <v>1507</v>
      </c>
      <c r="K124" s="34" t="s">
        <v>1566</v>
      </c>
      <c r="L124" s="203">
        <v>4</v>
      </c>
      <c r="M124" s="203">
        <v>6</v>
      </c>
      <c r="N124" s="203">
        <v>4</v>
      </c>
      <c r="O124" s="203">
        <v>33</v>
      </c>
    </row>
    <row r="125" spans="1:15" ht="25.5" x14ac:dyDescent="0.25">
      <c r="A125" s="33">
        <v>112</v>
      </c>
      <c r="B125" s="34" t="s">
        <v>1363</v>
      </c>
      <c r="C125" s="34" t="s">
        <v>1567</v>
      </c>
      <c r="D125" s="71">
        <v>1978</v>
      </c>
      <c r="E125" s="71">
        <v>1978</v>
      </c>
      <c r="F125" s="205">
        <v>4821</v>
      </c>
      <c r="G125" s="205">
        <v>6</v>
      </c>
      <c r="H125" s="237"/>
      <c r="I125" s="206"/>
      <c r="J125" s="42" t="s">
        <v>1507</v>
      </c>
      <c r="K125" s="34" t="s">
        <v>1568</v>
      </c>
      <c r="L125" s="203">
        <v>4</v>
      </c>
      <c r="M125" s="203">
        <v>6</v>
      </c>
      <c r="N125" s="203">
        <v>4</v>
      </c>
      <c r="O125" s="203">
        <v>33</v>
      </c>
    </row>
    <row r="126" spans="1:15" ht="25.5" x14ac:dyDescent="0.25">
      <c r="A126" s="33">
        <v>113</v>
      </c>
      <c r="B126" s="34" t="s">
        <v>1363</v>
      </c>
      <c r="C126" s="34" t="s">
        <v>1569</v>
      </c>
      <c r="D126" s="140">
        <v>1982</v>
      </c>
      <c r="E126" s="140">
        <v>1982</v>
      </c>
      <c r="F126" s="33">
        <v>4836</v>
      </c>
      <c r="G126" s="33">
        <v>6</v>
      </c>
      <c r="H126" s="237"/>
      <c r="I126" s="42" t="s">
        <v>1025</v>
      </c>
      <c r="J126" s="42" t="s">
        <v>1570</v>
      </c>
      <c r="K126" s="34" t="s">
        <v>1571</v>
      </c>
      <c r="L126" s="203">
        <v>4</v>
      </c>
      <c r="M126" s="203">
        <v>6</v>
      </c>
      <c r="N126" s="203">
        <v>4</v>
      </c>
      <c r="O126" s="203">
        <v>48</v>
      </c>
    </row>
    <row r="127" spans="1:15" ht="25.5" x14ac:dyDescent="0.25">
      <c r="A127" s="33">
        <v>114</v>
      </c>
      <c r="B127" s="34" t="s">
        <v>1363</v>
      </c>
      <c r="C127" s="34" t="s">
        <v>1572</v>
      </c>
      <c r="D127" s="139">
        <v>28739</v>
      </c>
      <c r="E127" s="139">
        <v>31019</v>
      </c>
      <c r="F127" s="33">
        <v>4842</v>
      </c>
      <c r="G127" s="33">
        <v>4</v>
      </c>
      <c r="H127" s="237"/>
      <c r="I127" s="42"/>
      <c r="J127" s="42" t="s">
        <v>1522</v>
      </c>
      <c r="K127" s="34" t="s">
        <v>1573</v>
      </c>
      <c r="L127" s="203">
        <v>4</v>
      </c>
      <c r="M127" s="203">
        <v>6</v>
      </c>
      <c r="N127" s="203">
        <v>4</v>
      </c>
      <c r="O127" s="203">
        <v>54</v>
      </c>
    </row>
    <row r="128" spans="1:15" ht="25.5" x14ac:dyDescent="0.25">
      <c r="A128" s="33">
        <v>115</v>
      </c>
      <c r="B128" s="34" t="s">
        <v>1363</v>
      </c>
      <c r="C128" s="34" t="s">
        <v>1574</v>
      </c>
      <c r="D128" s="139">
        <v>30785</v>
      </c>
      <c r="E128" s="139">
        <v>30785</v>
      </c>
      <c r="F128" s="33">
        <v>4843</v>
      </c>
      <c r="G128" s="33">
        <v>2</v>
      </c>
      <c r="H128" s="237"/>
      <c r="I128" s="42"/>
      <c r="J128" s="42" t="s">
        <v>1522</v>
      </c>
      <c r="K128" s="34" t="s">
        <v>1575</v>
      </c>
      <c r="L128" s="203">
        <v>4</v>
      </c>
      <c r="M128" s="203">
        <v>6</v>
      </c>
      <c r="N128" s="203">
        <v>4</v>
      </c>
      <c r="O128" s="203">
        <v>55</v>
      </c>
    </row>
    <row r="129" spans="1:15" ht="25.5" x14ac:dyDescent="0.25">
      <c r="A129" s="33">
        <v>116</v>
      </c>
      <c r="B129" s="34" t="s">
        <v>1363</v>
      </c>
      <c r="C129" s="34" t="s">
        <v>1576</v>
      </c>
      <c r="D129" s="139">
        <v>29617</v>
      </c>
      <c r="E129" s="139">
        <v>29951</v>
      </c>
      <c r="F129" s="33">
        <v>4848</v>
      </c>
      <c r="G129" s="33">
        <v>1</v>
      </c>
      <c r="H129" s="237"/>
      <c r="I129" s="42" t="s">
        <v>1248</v>
      </c>
      <c r="J129" s="42" t="s">
        <v>1577</v>
      </c>
      <c r="K129" s="34" t="s">
        <v>1578</v>
      </c>
      <c r="L129" s="203">
        <v>4</v>
      </c>
      <c r="M129" s="203">
        <v>6</v>
      </c>
      <c r="N129" s="203">
        <v>4</v>
      </c>
      <c r="O129" s="203">
        <v>60</v>
      </c>
    </row>
    <row r="130" spans="1:15" ht="25.5" x14ac:dyDescent="0.25">
      <c r="A130" s="33">
        <v>117</v>
      </c>
      <c r="B130" s="34" t="s">
        <v>1363</v>
      </c>
      <c r="C130" s="34" t="s">
        <v>1576</v>
      </c>
      <c r="D130" s="139">
        <v>29617</v>
      </c>
      <c r="E130" s="139">
        <v>29951</v>
      </c>
      <c r="F130" s="33">
        <v>4848</v>
      </c>
      <c r="G130" s="33">
        <v>2</v>
      </c>
      <c r="H130" s="237"/>
      <c r="I130" s="42" t="s">
        <v>1579</v>
      </c>
      <c r="J130" s="42" t="s">
        <v>1580</v>
      </c>
      <c r="K130" s="34" t="s">
        <v>1578</v>
      </c>
      <c r="L130" s="203">
        <v>4</v>
      </c>
      <c r="M130" s="203">
        <v>6</v>
      </c>
      <c r="N130" s="203">
        <v>4</v>
      </c>
      <c r="O130" s="203">
        <v>60</v>
      </c>
    </row>
    <row r="131" spans="1:15" ht="25.5" x14ac:dyDescent="0.25">
      <c r="A131" s="33">
        <v>118</v>
      </c>
      <c r="B131" s="34" t="s">
        <v>1363</v>
      </c>
      <c r="C131" s="34" t="s">
        <v>1576</v>
      </c>
      <c r="D131" s="139">
        <v>29617</v>
      </c>
      <c r="E131" s="139">
        <v>29951</v>
      </c>
      <c r="F131" s="33">
        <v>4848</v>
      </c>
      <c r="G131" s="33">
        <v>3</v>
      </c>
      <c r="H131" s="237"/>
      <c r="I131" s="42" t="s">
        <v>1581</v>
      </c>
      <c r="J131" s="42" t="s">
        <v>1582</v>
      </c>
      <c r="K131" s="34" t="s">
        <v>1578</v>
      </c>
      <c r="L131" s="203">
        <v>4</v>
      </c>
      <c r="M131" s="203">
        <v>6</v>
      </c>
      <c r="N131" s="203">
        <v>4</v>
      </c>
      <c r="O131" s="203">
        <v>60</v>
      </c>
    </row>
    <row r="132" spans="1:15" ht="25.5" x14ac:dyDescent="0.25">
      <c r="A132" s="33">
        <v>119</v>
      </c>
      <c r="B132" s="34" t="s">
        <v>1363</v>
      </c>
      <c r="C132" s="34" t="s">
        <v>1583</v>
      </c>
      <c r="D132" s="139">
        <v>30338</v>
      </c>
      <c r="E132" s="139">
        <v>30342</v>
      </c>
      <c r="F132" s="33">
        <v>4848</v>
      </c>
      <c r="G132" s="33">
        <v>4</v>
      </c>
      <c r="H132" s="237"/>
      <c r="I132" s="42"/>
      <c r="J132" s="42" t="s">
        <v>1584</v>
      </c>
      <c r="K132" s="34" t="s">
        <v>1585</v>
      </c>
      <c r="L132" s="203">
        <v>4</v>
      </c>
      <c r="M132" s="203">
        <v>6</v>
      </c>
      <c r="N132" s="203">
        <v>4</v>
      </c>
      <c r="O132" s="203">
        <v>60</v>
      </c>
    </row>
    <row r="133" spans="1:15" ht="25.5" x14ac:dyDescent="0.25">
      <c r="A133" s="33">
        <v>120</v>
      </c>
      <c r="B133" s="34" t="s">
        <v>1363</v>
      </c>
      <c r="C133" s="34" t="s">
        <v>1586</v>
      </c>
      <c r="D133" s="139">
        <v>30280</v>
      </c>
      <c r="E133" s="139">
        <v>30285</v>
      </c>
      <c r="F133" s="33">
        <v>4848</v>
      </c>
      <c r="G133" s="33">
        <v>5</v>
      </c>
      <c r="H133" s="237"/>
      <c r="I133" s="42"/>
      <c r="J133" s="42" t="s">
        <v>1587</v>
      </c>
      <c r="K133" s="34" t="s">
        <v>1588</v>
      </c>
      <c r="L133" s="203">
        <v>4</v>
      </c>
      <c r="M133" s="203">
        <v>6</v>
      </c>
      <c r="N133" s="203">
        <v>4</v>
      </c>
      <c r="O133" s="203">
        <v>60</v>
      </c>
    </row>
    <row r="134" spans="1:15" ht="25.5" x14ac:dyDescent="0.25">
      <c r="A134" s="33">
        <v>121</v>
      </c>
      <c r="B134" s="34" t="s">
        <v>1363</v>
      </c>
      <c r="C134" s="34" t="s">
        <v>1589</v>
      </c>
      <c r="D134" s="139">
        <v>30267</v>
      </c>
      <c r="E134" s="139">
        <v>30280</v>
      </c>
      <c r="F134" s="33">
        <v>4848</v>
      </c>
      <c r="G134" s="33">
        <v>6</v>
      </c>
      <c r="H134" s="237"/>
      <c r="I134" s="42"/>
      <c r="J134" s="42" t="s">
        <v>1587</v>
      </c>
      <c r="K134" s="34" t="s">
        <v>1590</v>
      </c>
      <c r="L134" s="203">
        <v>4</v>
      </c>
      <c r="M134" s="203">
        <v>6</v>
      </c>
      <c r="N134" s="203">
        <v>4</v>
      </c>
      <c r="O134" s="203">
        <v>60</v>
      </c>
    </row>
    <row r="135" spans="1:15" ht="25.5" x14ac:dyDescent="0.25">
      <c r="A135" s="33">
        <v>122</v>
      </c>
      <c r="B135" s="34" t="s">
        <v>1363</v>
      </c>
      <c r="C135" s="34" t="s">
        <v>1591</v>
      </c>
      <c r="D135" s="139">
        <v>29970</v>
      </c>
      <c r="E135" s="139">
        <v>30194</v>
      </c>
      <c r="F135" s="33">
        <v>4856</v>
      </c>
      <c r="G135" s="33">
        <v>1</v>
      </c>
      <c r="H135" s="237"/>
      <c r="I135" s="42" t="s">
        <v>1248</v>
      </c>
      <c r="J135" s="33" t="s">
        <v>1592</v>
      </c>
      <c r="K135" s="247" t="s">
        <v>1593</v>
      </c>
      <c r="L135" s="203">
        <v>4</v>
      </c>
      <c r="M135" s="203">
        <v>6</v>
      </c>
      <c r="N135" s="203">
        <v>3</v>
      </c>
      <c r="O135" s="203">
        <v>5</v>
      </c>
    </row>
    <row r="136" spans="1:15" ht="25.5" x14ac:dyDescent="0.25">
      <c r="A136" s="33">
        <v>123</v>
      </c>
      <c r="B136" s="34" t="s">
        <v>1363</v>
      </c>
      <c r="C136" s="34" t="s">
        <v>1591</v>
      </c>
      <c r="D136" s="139">
        <v>29970</v>
      </c>
      <c r="E136" s="139">
        <v>30194</v>
      </c>
      <c r="F136" s="33">
        <v>4856</v>
      </c>
      <c r="G136" s="33">
        <v>2</v>
      </c>
      <c r="H136" s="237"/>
      <c r="I136" s="42" t="s">
        <v>1579</v>
      </c>
      <c r="J136" s="33" t="s">
        <v>1594</v>
      </c>
      <c r="K136" s="247" t="s">
        <v>1593</v>
      </c>
      <c r="L136" s="203">
        <v>4</v>
      </c>
      <c r="M136" s="203">
        <v>6</v>
      </c>
      <c r="N136" s="203">
        <v>3</v>
      </c>
      <c r="O136" s="203">
        <v>5</v>
      </c>
    </row>
    <row r="137" spans="1:15" ht="25.5" x14ac:dyDescent="0.25">
      <c r="A137" s="33">
        <v>124</v>
      </c>
      <c r="B137" s="34" t="s">
        <v>1363</v>
      </c>
      <c r="C137" s="34" t="s">
        <v>1591</v>
      </c>
      <c r="D137" s="139">
        <v>29970</v>
      </c>
      <c r="E137" s="139">
        <v>30194</v>
      </c>
      <c r="F137" s="33">
        <v>4856</v>
      </c>
      <c r="G137" s="33">
        <v>3</v>
      </c>
      <c r="H137" s="237"/>
      <c r="I137" s="42" t="s">
        <v>1581</v>
      </c>
      <c r="J137" s="33" t="s">
        <v>1595</v>
      </c>
      <c r="K137" s="247" t="s">
        <v>1593</v>
      </c>
      <c r="L137" s="203">
        <v>4</v>
      </c>
      <c r="M137" s="203">
        <v>6</v>
      </c>
      <c r="N137" s="203">
        <v>3</v>
      </c>
      <c r="O137" s="203">
        <v>5</v>
      </c>
    </row>
    <row r="138" spans="1:15" ht="25.5" x14ac:dyDescent="0.25">
      <c r="A138" s="33">
        <v>125</v>
      </c>
      <c r="B138" s="34" t="s">
        <v>1363</v>
      </c>
      <c r="C138" s="34" t="s">
        <v>1400</v>
      </c>
      <c r="D138" s="139">
        <v>36259</v>
      </c>
      <c r="E138" s="139">
        <v>30194</v>
      </c>
      <c r="F138" s="33">
        <v>4856</v>
      </c>
      <c r="G138" s="33">
        <v>4</v>
      </c>
      <c r="H138" s="237"/>
      <c r="I138" s="238"/>
      <c r="J138" s="205">
        <v>72</v>
      </c>
      <c r="K138" s="34" t="s">
        <v>1596</v>
      </c>
      <c r="L138" s="203">
        <v>4</v>
      </c>
      <c r="M138" s="203">
        <v>6</v>
      </c>
      <c r="N138" s="203">
        <v>3</v>
      </c>
      <c r="O138" s="203">
        <v>5</v>
      </c>
    </row>
    <row r="139" spans="1:15" ht="25.5" x14ac:dyDescent="0.25">
      <c r="A139" s="33">
        <v>126</v>
      </c>
      <c r="B139" s="34" t="s">
        <v>1363</v>
      </c>
      <c r="C139" s="34" t="s">
        <v>1597</v>
      </c>
      <c r="D139" s="139">
        <v>29860</v>
      </c>
      <c r="E139" s="139">
        <v>29860</v>
      </c>
      <c r="F139" s="33">
        <v>4880</v>
      </c>
      <c r="G139" s="33">
        <v>1</v>
      </c>
      <c r="H139" s="237"/>
      <c r="I139" s="238"/>
      <c r="J139" s="33">
        <v>701</v>
      </c>
      <c r="K139" s="34" t="s">
        <v>1598</v>
      </c>
      <c r="L139" s="203">
        <v>4</v>
      </c>
      <c r="M139" s="203">
        <v>6</v>
      </c>
      <c r="N139" s="203">
        <v>3</v>
      </c>
      <c r="O139" s="203">
        <v>29</v>
      </c>
    </row>
    <row r="140" spans="1:15" ht="25.5" x14ac:dyDescent="0.25">
      <c r="A140" s="33">
        <v>127</v>
      </c>
      <c r="B140" s="34" t="s">
        <v>1363</v>
      </c>
      <c r="C140" s="34" t="s">
        <v>1400</v>
      </c>
      <c r="D140" s="140">
        <v>1978</v>
      </c>
      <c r="E140" s="140">
        <v>1978</v>
      </c>
      <c r="F140" s="33">
        <v>4884</v>
      </c>
      <c r="G140" s="33">
        <v>4</v>
      </c>
      <c r="H140" s="237"/>
      <c r="I140" s="238"/>
      <c r="J140" s="42" t="s">
        <v>420</v>
      </c>
      <c r="K140" s="34" t="s">
        <v>1599</v>
      </c>
      <c r="L140" s="203">
        <v>4</v>
      </c>
      <c r="M140" s="203">
        <v>6</v>
      </c>
      <c r="N140" s="203">
        <v>3</v>
      </c>
      <c r="O140" s="203">
        <v>33</v>
      </c>
    </row>
    <row r="141" spans="1:15" ht="25.5" x14ac:dyDescent="0.25">
      <c r="A141" s="33">
        <v>128</v>
      </c>
      <c r="B141" s="34" t="s">
        <v>1363</v>
      </c>
      <c r="C141" s="34" t="s">
        <v>1600</v>
      </c>
      <c r="D141" s="140">
        <v>1979</v>
      </c>
      <c r="E141" s="140">
        <v>1979</v>
      </c>
      <c r="F141" s="33">
        <v>4884</v>
      </c>
      <c r="G141" s="33">
        <v>5</v>
      </c>
      <c r="H141" s="237"/>
      <c r="I141" s="238"/>
      <c r="J141" s="42" t="s">
        <v>420</v>
      </c>
      <c r="K141" s="34" t="s">
        <v>1601</v>
      </c>
      <c r="L141" s="203">
        <v>4</v>
      </c>
      <c r="M141" s="203">
        <v>6</v>
      </c>
      <c r="N141" s="203">
        <v>3</v>
      </c>
      <c r="O141" s="203">
        <v>33</v>
      </c>
    </row>
    <row r="142" spans="1:15" ht="25.5" x14ac:dyDescent="0.25">
      <c r="A142" s="33">
        <v>129</v>
      </c>
      <c r="B142" s="34" t="s">
        <v>1363</v>
      </c>
      <c r="C142" s="34" t="s">
        <v>1602</v>
      </c>
      <c r="D142" s="140">
        <v>1979</v>
      </c>
      <c r="E142" s="140">
        <v>1979</v>
      </c>
      <c r="F142" s="33">
        <v>4885</v>
      </c>
      <c r="G142" s="33">
        <v>3</v>
      </c>
      <c r="H142" s="237"/>
      <c r="I142" s="238"/>
      <c r="J142" s="42" t="s">
        <v>420</v>
      </c>
      <c r="K142" s="34" t="s">
        <v>1603</v>
      </c>
      <c r="L142" s="203">
        <v>4</v>
      </c>
      <c r="M142" s="203">
        <v>6</v>
      </c>
      <c r="N142" s="203">
        <v>3</v>
      </c>
      <c r="O142" s="203">
        <v>34</v>
      </c>
    </row>
    <row r="143" spans="1:15" ht="25.5" x14ac:dyDescent="0.25">
      <c r="A143" s="33">
        <v>130</v>
      </c>
      <c r="B143" s="34" t="s">
        <v>1363</v>
      </c>
      <c r="C143" s="34" t="s">
        <v>1602</v>
      </c>
      <c r="D143" s="140">
        <v>1979</v>
      </c>
      <c r="E143" s="140">
        <v>1979</v>
      </c>
      <c r="F143" s="33">
        <v>4885</v>
      </c>
      <c r="G143" s="33">
        <v>4</v>
      </c>
      <c r="H143" s="237"/>
      <c r="I143" s="238"/>
      <c r="J143" s="42" t="s">
        <v>420</v>
      </c>
      <c r="K143" s="34" t="s">
        <v>1604</v>
      </c>
      <c r="L143" s="203">
        <v>4</v>
      </c>
      <c r="M143" s="203">
        <v>6</v>
      </c>
      <c r="N143" s="203">
        <v>3</v>
      </c>
      <c r="O143" s="203">
        <v>34</v>
      </c>
    </row>
    <row r="144" spans="1:15" ht="25.5" x14ac:dyDescent="0.25">
      <c r="A144" s="33">
        <v>131</v>
      </c>
      <c r="B144" s="34" t="s">
        <v>1363</v>
      </c>
      <c r="C144" s="34" t="s">
        <v>1602</v>
      </c>
      <c r="D144" s="140">
        <v>1981</v>
      </c>
      <c r="E144" s="140">
        <v>1981</v>
      </c>
      <c r="F144" s="33">
        <v>4885</v>
      </c>
      <c r="G144" s="33">
        <v>5</v>
      </c>
      <c r="H144" s="237"/>
      <c r="I144" s="238"/>
      <c r="J144" s="42" t="s">
        <v>420</v>
      </c>
      <c r="K144" s="34" t="s">
        <v>1605</v>
      </c>
      <c r="L144" s="203">
        <v>4</v>
      </c>
      <c r="M144" s="203">
        <v>6</v>
      </c>
      <c r="N144" s="203">
        <v>3</v>
      </c>
      <c r="O144" s="203">
        <v>34</v>
      </c>
    </row>
    <row r="145" spans="1:15" ht="25.5" x14ac:dyDescent="0.25">
      <c r="A145" s="33">
        <v>132</v>
      </c>
      <c r="B145" s="34" t="s">
        <v>1363</v>
      </c>
      <c r="C145" s="34" t="s">
        <v>1606</v>
      </c>
      <c r="D145" s="140">
        <v>1982</v>
      </c>
      <c r="E145" s="140">
        <v>1982</v>
      </c>
      <c r="F145" s="33">
        <v>4890</v>
      </c>
      <c r="G145" s="33">
        <v>2</v>
      </c>
      <c r="H145" s="237"/>
      <c r="I145" s="238"/>
      <c r="J145" s="42" t="s">
        <v>420</v>
      </c>
      <c r="K145" s="34" t="s">
        <v>1607</v>
      </c>
      <c r="L145" s="203">
        <v>4</v>
      </c>
      <c r="M145" s="203">
        <v>6</v>
      </c>
      <c r="N145" s="203">
        <v>3</v>
      </c>
      <c r="O145" s="203">
        <v>39</v>
      </c>
    </row>
    <row r="146" spans="1:15" ht="25.5" x14ac:dyDescent="0.25">
      <c r="A146" s="33">
        <v>133</v>
      </c>
      <c r="B146" s="34" t="s">
        <v>1363</v>
      </c>
      <c r="C146" s="34" t="s">
        <v>1608</v>
      </c>
      <c r="D146" s="139">
        <v>29373</v>
      </c>
      <c r="E146" s="139">
        <v>29373</v>
      </c>
      <c r="F146" s="33">
        <v>4895</v>
      </c>
      <c r="G146" s="33">
        <v>1</v>
      </c>
      <c r="H146" s="237"/>
      <c r="I146" s="238"/>
      <c r="J146" s="33">
        <v>701</v>
      </c>
      <c r="K146" s="34" t="s">
        <v>1609</v>
      </c>
      <c r="L146" s="203">
        <v>4</v>
      </c>
      <c r="M146" s="203">
        <v>6</v>
      </c>
      <c r="N146" s="203">
        <v>3</v>
      </c>
      <c r="O146" s="203">
        <v>44</v>
      </c>
    </row>
    <row r="147" spans="1:15" ht="25.5" x14ac:dyDescent="0.25">
      <c r="A147" s="33">
        <v>134</v>
      </c>
      <c r="B147" s="34" t="s">
        <v>1363</v>
      </c>
      <c r="C147" s="34" t="s">
        <v>1610</v>
      </c>
      <c r="D147" s="139">
        <v>29342</v>
      </c>
      <c r="E147" s="139">
        <v>29342</v>
      </c>
      <c r="F147" s="33">
        <v>4895</v>
      </c>
      <c r="G147" s="33">
        <v>2</v>
      </c>
      <c r="H147" s="237"/>
      <c r="I147" s="238"/>
      <c r="J147" s="33">
        <v>876</v>
      </c>
      <c r="K147" s="34" t="s">
        <v>1611</v>
      </c>
      <c r="L147" s="203">
        <v>4</v>
      </c>
      <c r="M147" s="203">
        <v>6</v>
      </c>
      <c r="N147" s="203">
        <v>3</v>
      </c>
      <c r="O147" s="203">
        <v>44</v>
      </c>
    </row>
    <row r="148" spans="1:15" ht="25.5" x14ac:dyDescent="0.25">
      <c r="A148" s="33">
        <v>135</v>
      </c>
      <c r="B148" s="34" t="s">
        <v>1363</v>
      </c>
      <c r="C148" s="34" t="s">
        <v>1612</v>
      </c>
      <c r="D148" s="69">
        <v>29371</v>
      </c>
      <c r="E148" s="69">
        <v>29371</v>
      </c>
      <c r="F148" s="205">
        <v>4903</v>
      </c>
      <c r="G148" s="205">
        <v>4</v>
      </c>
      <c r="H148" s="237"/>
      <c r="I148" s="206"/>
      <c r="J148" s="136">
        <v>737</v>
      </c>
      <c r="K148" s="34" t="s">
        <v>1613</v>
      </c>
      <c r="L148" s="203">
        <v>4</v>
      </c>
      <c r="M148" s="203">
        <v>6</v>
      </c>
      <c r="N148" s="203">
        <v>3</v>
      </c>
      <c r="O148" s="203">
        <v>52</v>
      </c>
    </row>
    <row r="149" spans="1:15" ht="25.5" x14ac:dyDescent="0.25">
      <c r="A149" s="33">
        <v>136</v>
      </c>
      <c r="B149" s="34" t="s">
        <v>1363</v>
      </c>
      <c r="C149" s="34" t="s">
        <v>1614</v>
      </c>
      <c r="D149" s="69">
        <v>29851</v>
      </c>
      <c r="E149" s="69">
        <v>29859</v>
      </c>
      <c r="F149" s="205">
        <v>4904</v>
      </c>
      <c r="G149" s="205">
        <v>2</v>
      </c>
      <c r="H149" s="237"/>
      <c r="I149" s="206"/>
      <c r="J149" s="136">
        <v>623</v>
      </c>
      <c r="K149" s="34" t="s">
        <v>1615</v>
      </c>
      <c r="L149" s="203">
        <v>4</v>
      </c>
      <c r="M149" s="203">
        <v>6</v>
      </c>
      <c r="N149" s="203">
        <v>3</v>
      </c>
      <c r="O149" s="203">
        <v>53</v>
      </c>
    </row>
    <row r="150" spans="1:15" ht="25.5" x14ac:dyDescent="0.25">
      <c r="A150" s="33">
        <v>137</v>
      </c>
      <c r="B150" s="34" t="s">
        <v>1363</v>
      </c>
      <c r="C150" s="34" t="s">
        <v>1616</v>
      </c>
      <c r="D150" s="69">
        <v>30497</v>
      </c>
      <c r="E150" s="69">
        <v>30511</v>
      </c>
      <c r="F150" s="205">
        <v>4910</v>
      </c>
      <c r="G150" s="205">
        <v>1</v>
      </c>
      <c r="H150" s="237"/>
      <c r="I150" s="206"/>
      <c r="J150" s="136">
        <v>566</v>
      </c>
      <c r="K150" s="34" t="s">
        <v>1617</v>
      </c>
      <c r="L150" s="203">
        <v>4</v>
      </c>
      <c r="M150" s="203">
        <v>6</v>
      </c>
      <c r="N150" s="203">
        <v>3</v>
      </c>
      <c r="O150" s="203">
        <v>59</v>
      </c>
    </row>
    <row r="151" spans="1:15" ht="25.5" x14ac:dyDescent="0.25">
      <c r="A151" s="33">
        <v>138</v>
      </c>
      <c r="B151" s="34" t="s">
        <v>1363</v>
      </c>
      <c r="C151" s="34" t="s">
        <v>1618</v>
      </c>
      <c r="D151" s="69">
        <v>30501</v>
      </c>
      <c r="E151" s="69">
        <v>30518</v>
      </c>
      <c r="F151" s="205">
        <v>4910</v>
      </c>
      <c r="G151" s="205">
        <v>2</v>
      </c>
      <c r="H151" s="237"/>
      <c r="I151" s="206"/>
      <c r="J151" s="136">
        <v>657</v>
      </c>
      <c r="K151" s="34" t="s">
        <v>1619</v>
      </c>
      <c r="L151" s="203">
        <v>4</v>
      </c>
      <c r="M151" s="203">
        <v>6</v>
      </c>
      <c r="N151" s="203">
        <v>3</v>
      </c>
      <c r="O151" s="203">
        <v>59</v>
      </c>
    </row>
    <row r="152" spans="1:15" ht="25.5" x14ac:dyDescent="0.25">
      <c r="A152" s="33">
        <v>139</v>
      </c>
      <c r="B152" s="34" t="s">
        <v>1363</v>
      </c>
      <c r="C152" s="34" t="s">
        <v>1620</v>
      </c>
      <c r="D152" s="69">
        <v>30529</v>
      </c>
      <c r="E152" s="69">
        <v>30540</v>
      </c>
      <c r="F152" s="205">
        <v>4910</v>
      </c>
      <c r="G152" s="205">
        <v>3</v>
      </c>
      <c r="H152" s="237"/>
      <c r="I152" s="206"/>
      <c r="J152" s="136">
        <v>854</v>
      </c>
      <c r="K152" s="34" t="s">
        <v>1621</v>
      </c>
      <c r="L152" s="203">
        <v>4</v>
      </c>
      <c r="M152" s="203">
        <v>6</v>
      </c>
      <c r="N152" s="203">
        <v>3</v>
      </c>
      <c r="O152" s="203">
        <v>59</v>
      </c>
    </row>
    <row r="153" spans="1:15" ht="25.5" x14ac:dyDescent="0.25">
      <c r="A153" s="33">
        <v>140</v>
      </c>
      <c r="B153" s="34" t="s">
        <v>1363</v>
      </c>
      <c r="C153" s="34" t="s">
        <v>1622</v>
      </c>
      <c r="D153" s="69">
        <v>29587</v>
      </c>
      <c r="E153" s="69">
        <v>29587</v>
      </c>
      <c r="F153" s="205">
        <v>4915</v>
      </c>
      <c r="G153" s="205">
        <v>2</v>
      </c>
      <c r="H153" s="237"/>
      <c r="I153" s="206"/>
      <c r="J153" s="136">
        <v>951</v>
      </c>
      <c r="K153" s="34" t="s">
        <v>1623</v>
      </c>
      <c r="L153" s="203">
        <v>4</v>
      </c>
      <c r="M153" s="203">
        <v>6</v>
      </c>
      <c r="N153" s="203">
        <v>2</v>
      </c>
      <c r="O153" s="203">
        <v>1</v>
      </c>
    </row>
    <row r="154" spans="1:15" ht="25.5" x14ac:dyDescent="0.25">
      <c r="A154" s="33">
        <v>141</v>
      </c>
      <c r="B154" s="34" t="s">
        <v>1363</v>
      </c>
      <c r="C154" s="34" t="s">
        <v>1624</v>
      </c>
      <c r="D154" s="69">
        <v>29587</v>
      </c>
      <c r="E154" s="69">
        <v>29587</v>
      </c>
      <c r="F154" s="205">
        <v>4915</v>
      </c>
      <c r="G154" s="205">
        <v>3</v>
      </c>
      <c r="H154" s="237"/>
      <c r="I154" s="206"/>
      <c r="J154" s="136">
        <v>967</v>
      </c>
      <c r="K154" s="34" t="s">
        <v>1625</v>
      </c>
      <c r="L154" s="203">
        <v>4</v>
      </c>
      <c r="M154" s="203">
        <v>6</v>
      </c>
      <c r="N154" s="203">
        <v>2</v>
      </c>
      <c r="O154" s="203">
        <v>1</v>
      </c>
    </row>
    <row r="155" spans="1:15" ht="25.5" x14ac:dyDescent="0.25">
      <c r="A155" s="33">
        <v>142</v>
      </c>
      <c r="B155" s="34" t="s">
        <v>1363</v>
      </c>
      <c r="C155" s="34" t="s">
        <v>1626</v>
      </c>
      <c r="D155" s="139">
        <v>29251</v>
      </c>
      <c r="E155" s="139">
        <v>29464</v>
      </c>
      <c r="F155" s="33">
        <v>4956</v>
      </c>
      <c r="G155" s="33">
        <v>1</v>
      </c>
      <c r="H155" s="237"/>
      <c r="I155" s="42" t="s">
        <v>1025</v>
      </c>
      <c r="J155" s="42" t="s">
        <v>1627</v>
      </c>
      <c r="K155" s="34" t="s">
        <v>1628</v>
      </c>
      <c r="L155" s="203">
        <v>4</v>
      </c>
      <c r="M155" s="203">
        <v>6</v>
      </c>
      <c r="N155" s="203">
        <v>2</v>
      </c>
      <c r="O155" s="203">
        <v>42</v>
      </c>
    </row>
    <row r="156" spans="1:15" ht="25.5" x14ac:dyDescent="0.25">
      <c r="A156" s="33">
        <v>143</v>
      </c>
      <c r="B156" s="34" t="s">
        <v>1363</v>
      </c>
      <c r="C156" s="34" t="s">
        <v>1626</v>
      </c>
      <c r="D156" s="139">
        <v>29464</v>
      </c>
      <c r="E156" s="139">
        <v>29586</v>
      </c>
      <c r="F156" s="33">
        <v>4956</v>
      </c>
      <c r="G156" s="33">
        <v>2</v>
      </c>
      <c r="H156" s="237"/>
      <c r="I156" s="42" t="s">
        <v>1285</v>
      </c>
      <c r="J156" s="42" t="s">
        <v>1629</v>
      </c>
      <c r="K156" s="34" t="s">
        <v>1628</v>
      </c>
      <c r="L156" s="203">
        <v>4</v>
      </c>
      <c r="M156" s="203">
        <v>6</v>
      </c>
      <c r="N156" s="203">
        <v>2</v>
      </c>
      <c r="O156" s="203">
        <v>42</v>
      </c>
    </row>
    <row r="157" spans="1:15" ht="25.5" x14ac:dyDescent="0.25">
      <c r="A157" s="33">
        <v>144</v>
      </c>
      <c r="B157" s="34" t="s">
        <v>1363</v>
      </c>
      <c r="C157" s="34" t="s">
        <v>1630</v>
      </c>
      <c r="D157" s="139">
        <v>30418</v>
      </c>
      <c r="E157" s="139">
        <v>30428</v>
      </c>
      <c r="F157" s="33">
        <v>4966</v>
      </c>
      <c r="G157" s="33">
        <v>3</v>
      </c>
      <c r="H157" s="237"/>
      <c r="I157" s="42"/>
      <c r="J157" s="42" t="s">
        <v>1631</v>
      </c>
      <c r="K157" s="34" t="s">
        <v>1632</v>
      </c>
      <c r="L157" s="203">
        <v>4</v>
      </c>
      <c r="M157" s="203">
        <v>6</v>
      </c>
      <c r="N157" s="203">
        <v>2</v>
      </c>
      <c r="O157" s="203">
        <v>52</v>
      </c>
    </row>
    <row r="158" spans="1:15" ht="25.5" x14ac:dyDescent="0.25">
      <c r="A158" s="33">
        <v>145</v>
      </c>
      <c r="B158" s="34" t="s">
        <v>1363</v>
      </c>
      <c r="C158" s="34" t="s">
        <v>1633</v>
      </c>
      <c r="D158" s="139">
        <v>30411</v>
      </c>
      <c r="E158" s="139">
        <v>30428</v>
      </c>
      <c r="F158" s="33">
        <v>4966</v>
      </c>
      <c r="G158" s="33">
        <v>4</v>
      </c>
      <c r="H158" s="237"/>
      <c r="I158" s="42"/>
      <c r="J158" s="42" t="s">
        <v>1634</v>
      </c>
      <c r="K158" s="34" t="s">
        <v>1635</v>
      </c>
      <c r="L158" s="203">
        <v>4</v>
      </c>
      <c r="M158" s="203">
        <v>6</v>
      </c>
      <c r="N158" s="203">
        <v>2</v>
      </c>
      <c r="O158" s="203">
        <v>52</v>
      </c>
    </row>
    <row r="159" spans="1:15" ht="25.5" x14ac:dyDescent="0.25">
      <c r="A159" s="33">
        <v>146</v>
      </c>
      <c r="B159" s="34" t="s">
        <v>1363</v>
      </c>
      <c r="C159" s="34" t="s">
        <v>1636</v>
      </c>
      <c r="D159" s="71">
        <v>1983</v>
      </c>
      <c r="E159" s="71">
        <v>1984</v>
      </c>
      <c r="F159" s="205">
        <v>4972</v>
      </c>
      <c r="G159" s="205">
        <v>1</v>
      </c>
      <c r="H159" s="237"/>
      <c r="I159" s="206"/>
      <c r="J159" s="206" t="s">
        <v>1637</v>
      </c>
      <c r="K159" s="34" t="s">
        <v>1638</v>
      </c>
      <c r="L159" s="203">
        <v>4</v>
      </c>
      <c r="M159" s="203">
        <v>6</v>
      </c>
      <c r="N159" s="203">
        <v>2</v>
      </c>
      <c r="O159" s="203">
        <v>58</v>
      </c>
    </row>
    <row r="160" spans="1:15" ht="25.5" x14ac:dyDescent="0.25">
      <c r="A160" s="33">
        <v>147</v>
      </c>
      <c r="B160" s="34" t="s">
        <v>1363</v>
      </c>
      <c r="C160" s="34" t="s">
        <v>1639</v>
      </c>
      <c r="D160" s="69">
        <v>30495</v>
      </c>
      <c r="E160" s="69">
        <v>30497</v>
      </c>
      <c r="F160" s="205">
        <v>4976</v>
      </c>
      <c r="G160" s="205">
        <v>1</v>
      </c>
      <c r="H160" s="237"/>
      <c r="I160" s="206"/>
      <c r="J160" s="206" t="s">
        <v>1640</v>
      </c>
      <c r="K160" s="34" t="s">
        <v>1641</v>
      </c>
      <c r="L160" s="203">
        <v>4</v>
      </c>
      <c r="M160" s="203">
        <v>6</v>
      </c>
      <c r="N160" s="203">
        <v>2</v>
      </c>
      <c r="O160" s="203">
        <v>62</v>
      </c>
    </row>
    <row r="161" spans="1:15" ht="25.5" x14ac:dyDescent="0.25">
      <c r="A161" s="33">
        <v>148</v>
      </c>
      <c r="B161" s="34" t="s">
        <v>1363</v>
      </c>
      <c r="C161" s="34" t="s">
        <v>1642</v>
      </c>
      <c r="D161" s="69">
        <v>30544</v>
      </c>
      <c r="E161" s="69">
        <v>30547</v>
      </c>
      <c r="F161" s="205">
        <v>4976</v>
      </c>
      <c r="G161" s="205">
        <v>2</v>
      </c>
      <c r="H161" s="237"/>
      <c r="I161" s="206"/>
      <c r="J161" s="206" t="s">
        <v>1643</v>
      </c>
      <c r="K161" s="34" t="s">
        <v>1644</v>
      </c>
      <c r="L161" s="203">
        <v>4</v>
      </c>
      <c r="M161" s="203">
        <v>6</v>
      </c>
      <c r="N161" s="203">
        <v>2</v>
      </c>
      <c r="O161" s="203">
        <v>62</v>
      </c>
    </row>
    <row r="162" spans="1:15" ht="25.5" x14ac:dyDescent="0.25">
      <c r="A162" s="33">
        <v>149</v>
      </c>
      <c r="B162" s="34" t="s">
        <v>1363</v>
      </c>
      <c r="C162" s="34" t="s">
        <v>1645</v>
      </c>
      <c r="D162" s="69">
        <v>30525</v>
      </c>
      <c r="E162" s="69">
        <v>30528</v>
      </c>
      <c r="F162" s="205">
        <v>4976</v>
      </c>
      <c r="G162" s="205">
        <v>3</v>
      </c>
      <c r="H162" s="237"/>
      <c r="I162" s="206"/>
      <c r="J162" s="206" t="s">
        <v>1646</v>
      </c>
      <c r="K162" s="34" t="s">
        <v>1647</v>
      </c>
      <c r="L162" s="203">
        <v>4</v>
      </c>
      <c r="M162" s="203">
        <v>6</v>
      </c>
      <c r="N162" s="203">
        <v>2</v>
      </c>
      <c r="O162" s="203">
        <v>62</v>
      </c>
    </row>
    <row r="163" spans="1:15" ht="25.5" x14ac:dyDescent="0.25">
      <c r="A163" s="33">
        <v>150</v>
      </c>
      <c r="B163" s="34" t="s">
        <v>1363</v>
      </c>
      <c r="C163" s="34" t="s">
        <v>1648</v>
      </c>
      <c r="D163" s="69">
        <v>28856</v>
      </c>
      <c r="E163" s="69">
        <v>28856</v>
      </c>
      <c r="F163" s="205">
        <v>4984</v>
      </c>
      <c r="G163" s="205">
        <v>2</v>
      </c>
      <c r="H163" s="237"/>
      <c r="I163" s="206" t="s">
        <v>419</v>
      </c>
      <c r="J163" s="206" t="s">
        <v>1649</v>
      </c>
      <c r="K163" s="34" t="s">
        <v>1650</v>
      </c>
      <c r="L163" s="203">
        <v>4</v>
      </c>
      <c r="M163" s="203">
        <v>6</v>
      </c>
      <c r="N163" s="203">
        <v>1</v>
      </c>
      <c r="O163" s="203">
        <v>7</v>
      </c>
    </row>
    <row r="164" spans="1:15" ht="25.5" x14ac:dyDescent="0.25">
      <c r="A164" s="33">
        <v>151</v>
      </c>
      <c r="B164" s="34" t="s">
        <v>1363</v>
      </c>
      <c r="C164" s="34" t="s">
        <v>1651</v>
      </c>
      <c r="D164" s="69">
        <v>28887</v>
      </c>
      <c r="E164" s="69">
        <v>28887</v>
      </c>
      <c r="F164" s="205">
        <v>4984</v>
      </c>
      <c r="G164" s="205">
        <v>3</v>
      </c>
      <c r="H164" s="237"/>
      <c r="I164" s="206" t="s">
        <v>419</v>
      </c>
      <c r="J164" s="206" t="s">
        <v>1652</v>
      </c>
      <c r="K164" s="34" t="s">
        <v>1653</v>
      </c>
      <c r="L164" s="203">
        <v>4</v>
      </c>
      <c r="M164" s="203">
        <v>6</v>
      </c>
      <c r="N164" s="203">
        <v>1</v>
      </c>
      <c r="O164" s="203">
        <v>7</v>
      </c>
    </row>
    <row r="165" spans="1:15" ht="25.5" x14ac:dyDescent="0.25">
      <c r="A165" s="33">
        <v>152</v>
      </c>
      <c r="B165" s="34" t="s">
        <v>1363</v>
      </c>
      <c r="C165" s="34" t="s">
        <v>1654</v>
      </c>
      <c r="D165" s="69">
        <v>28915</v>
      </c>
      <c r="E165" s="69">
        <v>28915</v>
      </c>
      <c r="F165" s="205">
        <v>4984</v>
      </c>
      <c r="G165" s="205">
        <v>4</v>
      </c>
      <c r="H165" s="237"/>
      <c r="I165" s="206" t="s">
        <v>419</v>
      </c>
      <c r="J165" s="206" t="s">
        <v>1655</v>
      </c>
      <c r="K165" s="34" t="s">
        <v>1656</v>
      </c>
      <c r="L165" s="203">
        <v>4</v>
      </c>
      <c r="M165" s="203">
        <v>6</v>
      </c>
      <c r="N165" s="203">
        <v>1</v>
      </c>
      <c r="O165" s="203">
        <v>7</v>
      </c>
    </row>
    <row r="166" spans="1:15" ht="25.5" x14ac:dyDescent="0.25">
      <c r="A166" s="33">
        <v>153</v>
      </c>
      <c r="B166" s="34" t="s">
        <v>1363</v>
      </c>
      <c r="C166" s="34" t="s">
        <v>1657</v>
      </c>
      <c r="D166" s="139">
        <v>30712</v>
      </c>
      <c r="E166" s="139">
        <v>30802</v>
      </c>
      <c r="F166" s="33">
        <v>5001</v>
      </c>
      <c r="G166" s="33">
        <v>1</v>
      </c>
      <c r="H166" s="237"/>
      <c r="I166" s="42" t="s">
        <v>1025</v>
      </c>
      <c r="J166" s="33">
        <v>200</v>
      </c>
      <c r="K166" s="34" t="s">
        <v>1658</v>
      </c>
      <c r="L166" s="203">
        <v>4</v>
      </c>
      <c r="M166" s="203">
        <v>6</v>
      </c>
      <c r="N166" s="203">
        <v>1</v>
      </c>
      <c r="O166" s="203">
        <v>24</v>
      </c>
    </row>
    <row r="167" spans="1:15" ht="25.5" x14ac:dyDescent="0.25">
      <c r="A167" s="33">
        <v>154</v>
      </c>
      <c r="B167" s="34" t="s">
        <v>1363</v>
      </c>
      <c r="C167" s="34" t="s">
        <v>1657</v>
      </c>
      <c r="D167" s="139">
        <v>30712</v>
      </c>
      <c r="E167" s="139">
        <v>30802</v>
      </c>
      <c r="F167" s="33">
        <v>5001</v>
      </c>
      <c r="G167" s="33">
        <v>2</v>
      </c>
      <c r="H167" s="237"/>
      <c r="I167" s="42" t="s">
        <v>1285</v>
      </c>
      <c r="J167" s="33" t="s">
        <v>1659</v>
      </c>
      <c r="K167" s="34" t="s">
        <v>1658</v>
      </c>
      <c r="L167" s="203">
        <v>4</v>
      </c>
      <c r="M167" s="203">
        <v>6</v>
      </c>
      <c r="N167" s="203">
        <v>1</v>
      </c>
      <c r="O167" s="203">
        <v>24</v>
      </c>
    </row>
    <row r="168" spans="1:15" ht="25.5" x14ac:dyDescent="0.25">
      <c r="A168" s="33">
        <v>155</v>
      </c>
      <c r="B168" s="34" t="s">
        <v>1363</v>
      </c>
      <c r="C168" s="34" t="s">
        <v>1660</v>
      </c>
      <c r="D168" s="139">
        <v>30285</v>
      </c>
      <c r="E168" s="139">
        <v>30316</v>
      </c>
      <c r="F168" s="33">
        <v>5001</v>
      </c>
      <c r="G168" s="33">
        <v>3</v>
      </c>
      <c r="H168" s="237"/>
      <c r="I168" s="238"/>
      <c r="J168" s="33">
        <v>158</v>
      </c>
      <c r="K168" s="34" t="s">
        <v>1661</v>
      </c>
      <c r="L168" s="203">
        <v>4</v>
      </c>
      <c r="M168" s="203">
        <v>6</v>
      </c>
      <c r="N168" s="203">
        <v>1</v>
      </c>
      <c r="O168" s="203">
        <v>24</v>
      </c>
    </row>
    <row r="169" spans="1:15" ht="25.5" x14ac:dyDescent="0.25">
      <c r="A169" s="33">
        <v>156</v>
      </c>
      <c r="B169" s="34" t="s">
        <v>1363</v>
      </c>
      <c r="C169" s="34" t="s">
        <v>1662</v>
      </c>
      <c r="D169" s="139">
        <v>30317</v>
      </c>
      <c r="E169" s="139">
        <v>30497</v>
      </c>
      <c r="F169" s="33">
        <v>5001</v>
      </c>
      <c r="G169" s="33">
        <v>4</v>
      </c>
      <c r="H169" s="237"/>
      <c r="I169" s="238"/>
      <c r="J169" s="33">
        <v>121</v>
      </c>
      <c r="K169" s="34" t="s">
        <v>1663</v>
      </c>
      <c r="L169" s="203">
        <v>4</v>
      </c>
      <c r="M169" s="203">
        <v>6</v>
      </c>
      <c r="N169" s="203">
        <v>1</v>
      </c>
      <c r="O169" s="203">
        <v>24</v>
      </c>
    </row>
  </sheetData>
  <mergeCells count="17">
    <mergeCell ref="L12:O12"/>
    <mergeCell ref="C12:C13"/>
    <mergeCell ref="A2:K2"/>
    <mergeCell ref="A3:K3"/>
    <mergeCell ref="A5:B5"/>
    <mergeCell ref="K5:L5"/>
    <mergeCell ref="A6:B6"/>
    <mergeCell ref="F6:I6"/>
    <mergeCell ref="A7:B7"/>
    <mergeCell ref="A8:B8"/>
    <mergeCell ref="A9:B9"/>
    <mergeCell ref="A12:A13"/>
    <mergeCell ref="B12:B13"/>
    <mergeCell ref="D12:E12"/>
    <mergeCell ref="F12:I12"/>
    <mergeCell ref="J12:J13"/>
    <mergeCell ref="K12:K13"/>
  </mergeCells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view="pageBreakPreview" zoomScale="60" zoomScaleNormal="100" workbookViewId="0">
      <selection activeCell="D33" sqref="D33"/>
    </sheetView>
  </sheetViews>
  <sheetFormatPr baseColWidth="10" defaultRowHeight="15" x14ac:dyDescent="0.25"/>
  <cols>
    <col min="1" max="1" width="10.42578125" customWidth="1"/>
    <col min="2" max="2" width="30.5703125" customWidth="1"/>
    <col min="3" max="3" width="44.85546875" customWidth="1"/>
    <col min="4" max="4" width="11.85546875" customWidth="1"/>
    <col min="5" max="5" width="11.140625" customWidth="1"/>
    <col min="6" max="6" width="5.5703125" bestFit="1" customWidth="1"/>
    <col min="7" max="7" width="7.5703125" customWidth="1"/>
    <col min="8" max="8" width="5.85546875" bestFit="1" customWidth="1"/>
    <col min="9" max="9" width="5.140625" bestFit="1" customWidth="1"/>
    <col min="10" max="10" width="9.42578125" bestFit="1" customWidth="1"/>
    <col min="11" max="11" width="11" bestFit="1" customWidth="1"/>
    <col min="12" max="12" width="8" bestFit="1" customWidth="1"/>
    <col min="13" max="13" width="6.85546875" bestFit="1" customWidth="1"/>
    <col min="14" max="14" width="5.28515625" bestFit="1" customWidth="1"/>
    <col min="15" max="15" width="9.5703125" bestFit="1" customWidth="1"/>
  </cols>
  <sheetData>
    <row r="1" spans="1:15" x14ac:dyDescent="0.25">
      <c r="A1" s="1"/>
      <c r="B1" s="1"/>
      <c r="C1" s="2"/>
      <c r="D1" s="3"/>
      <c r="E1" s="3"/>
      <c r="F1" s="4"/>
      <c r="G1" s="4"/>
      <c r="H1" s="4"/>
      <c r="I1" s="4"/>
      <c r="J1" s="1"/>
      <c r="K1" s="1"/>
      <c r="L1" s="1"/>
      <c r="M1" s="5"/>
      <c r="N1" s="5"/>
      <c r="O1" s="5"/>
    </row>
    <row r="2" spans="1:15" x14ac:dyDescent="0.25">
      <c r="A2" s="7"/>
      <c r="B2" s="7"/>
      <c r="C2" s="9"/>
      <c r="D2" s="10"/>
      <c r="E2" s="9"/>
      <c r="F2" s="11"/>
      <c r="G2" s="12"/>
      <c r="H2" s="12"/>
      <c r="I2" s="12"/>
      <c r="J2" s="9"/>
      <c r="K2" s="13"/>
      <c r="L2" s="13"/>
      <c r="M2" s="14"/>
      <c r="N2" s="14"/>
      <c r="O2" s="14"/>
    </row>
    <row r="3" spans="1:15" x14ac:dyDescent="0.25">
      <c r="A3" s="257" t="s">
        <v>66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16"/>
      <c r="M3" s="16"/>
      <c r="N3" s="16"/>
      <c r="O3" s="16"/>
    </row>
    <row r="4" spans="1:15" x14ac:dyDescent="0.25">
      <c r="A4" s="257" t="s">
        <v>67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16"/>
      <c r="M4" s="14"/>
      <c r="N4" s="14"/>
      <c r="O4" s="14"/>
    </row>
    <row r="5" spans="1:15" x14ac:dyDescent="0.25">
      <c r="A5" s="13"/>
      <c r="B5" s="7"/>
      <c r="C5" s="9"/>
      <c r="D5" s="10"/>
      <c r="E5" s="9"/>
      <c r="F5" s="11"/>
      <c r="G5" s="12"/>
      <c r="H5" s="12"/>
      <c r="I5" s="12"/>
      <c r="J5" s="9"/>
      <c r="K5" s="9"/>
      <c r="L5" s="16"/>
      <c r="M5" s="14"/>
      <c r="N5" s="14"/>
      <c r="O5" s="14"/>
    </row>
    <row r="6" spans="1:15" ht="25.5" x14ac:dyDescent="0.25">
      <c r="A6" s="256"/>
      <c r="B6" s="256"/>
      <c r="C6" s="19"/>
      <c r="D6" s="10"/>
      <c r="E6" s="9"/>
      <c r="F6" s="11"/>
      <c r="G6" s="9"/>
      <c r="H6" s="9"/>
      <c r="I6" s="9"/>
      <c r="J6" s="1"/>
      <c r="K6" s="5" t="s">
        <v>68</v>
      </c>
      <c r="L6" s="16"/>
      <c r="M6" s="14"/>
      <c r="N6" s="14"/>
      <c r="O6" s="14"/>
    </row>
    <row r="7" spans="1:15" x14ac:dyDescent="0.25">
      <c r="A7" s="256" t="s">
        <v>69</v>
      </c>
      <c r="B7" s="256"/>
      <c r="C7" s="20" t="s">
        <v>66</v>
      </c>
      <c r="D7" s="10"/>
      <c r="E7" s="9"/>
      <c r="F7" s="11"/>
      <c r="G7" s="258" t="s">
        <v>70</v>
      </c>
      <c r="H7" s="259"/>
      <c r="I7" s="259"/>
      <c r="J7" s="260"/>
      <c r="K7" s="21"/>
      <c r="L7" s="16"/>
      <c r="M7" s="14"/>
      <c r="N7" s="14"/>
      <c r="O7" s="14"/>
    </row>
    <row r="8" spans="1:15" x14ac:dyDescent="0.25">
      <c r="A8" s="256" t="s">
        <v>71</v>
      </c>
      <c r="B8" s="256"/>
      <c r="C8" s="22" t="s">
        <v>382</v>
      </c>
      <c r="D8" s="10"/>
      <c r="E8" s="9"/>
      <c r="F8" s="11"/>
      <c r="G8" s="23" t="s">
        <v>5</v>
      </c>
      <c r="H8" s="23" t="s">
        <v>6</v>
      </c>
      <c r="I8" s="23" t="s">
        <v>72</v>
      </c>
      <c r="J8" s="23" t="s">
        <v>8</v>
      </c>
      <c r="K8" s="24"/>
      <c r="L8" s="16"/>
      <c r="M8" s="14"/>
      <c r="N8" s="14"/>
      <c r="O8" s="14"/>
    </row>
    <row r="9" spans="1:15" x14ac:dyDescent="0.25">
      <c r="A9" s="256" t="s">
        <v>73</v>
      </c>
      <c r="B9" s="256"/>
      <c r="C9" s="304" t="s">
        <v>1664</v>
      </c>
      <c r="D9" s="10"/>
      <c r="E9" s="9"/>
      <c r="F9" s="11"/>
      <c r="G9" s="23"/>
      <c r="H9" s="23"/>
      <c r="I9" s="23"/>
      <c r="J9" s="26"/>
      <c r="K9" s="21"/>
      <c r="L9" s="16"/>
      <c r="M9" s="14"/>
      <c r="N9" s="14"/>
      <c r="O9" s="14"/>
    </row>
    <row r="10" spans="1:15" x14ac:dyDescent="0.25">
      <c r="A10" s="262" t="s">
        <v>74</v>
      </c>
      <c r="B10" s="262"/>
      <c r="C10" s="25"/>
      <c r="D10" s="27"/>
      <c r="E10" s="28"/>
      <c r="F10" s="29"/>
      <c r="G10" s="30" t="s">
        <v>75</v>
      </c>
      <c r="H10" s="30"/>
      <c r="I10" s="30"/>
      <c r="J10" s="30"/>
      <c r="K10" s="1"/>
      <c r="L10" s="13"/>
      <c r="M10" s="14"/>
      <c r="N10" s="14"/>
      <c r="O10" s="14"/>
    </row>
    <row r="11" spans="1:15" x14ac:dyDescent="0.25">
      <c r="A11" s="1"/>
      <c r="B11" s="1"/>
      <c r="C11" s="2"/>
      <c r="D11" s="3"/>
      <c r="E11" s="3"/>
      <c r="F11" s="4"/>
      <c r="G11" s="4"/>
      <c r="H11" s="4"/>
      <c r="I11" s="4"/>
      <c r="J11" s="1"/>
      <c r="K11" s="1"/>
      <c r="L11" s="1"/>
      <c r="M11" s="5"/>
      <c r="N11" s="5"/>
      <c r="O11" s="5"/>
    </row>
    <row r="12" spans="1:15" x14ac:dyDescent="0.25">
      <c r="A12" s="261" t="s">
        <v>12</v>
      </c>
      <c r="B12" s="261" t="s">
        <v>15</v>
      </c>
      <c r="C12" s="261" t="s">
        <v>16</v>
      </c>
      <c r="D12" s="271" t="s">
        <v>17</v>
      </c>
      <c r="E12" s="272"/>
      <c r="F12" s="261" t="s">
        <v>18</v>
      </c>
      <c r="G12" s="261"/>
      <c r="H12" s="261"/>
      <c r="I12" s="261"/>
      <c r="J12" s="261" t="s">
        <v>19</v>
      </c>
      <c r="K12" s="261" t="s">
        <v>20</v>
      </c>
      <c r="L12" s="261" t="s">
        <v>21</v>
      </c>
      <c r="M12" s="261"/>
      <c r="N12" s="261"/>
      <c r="O12" s="261"/>
    </row>
    <row r="13" spans="1:15" ht="25.5" x14ac:dyDescent="0.25">
      <c r="A13" s="261"/>
      <c r="B13" s="261"/>
      <c r="C13" s="261"/>
      <c r="D13" s="255" t="s">
        <v>22</v>
      </c>
      <c r="E13" s="255" t="s">
        <v>23</v>
      </c>
      <c r="F13" s="254" t="s">
        <v>24</v>
      </c>
      <c r="G13" s="254" t="s">
        <v>25</v>
      </c>
      <c r="H13" s="254" t="s">
        <v>27</v>
      </c>
      <c r="I13" s="63" t="s">
        <v>28</v>
      </c>
      <c r="J13" s="261"/>
      <c r="K13" s="261"/>
      <c r="L13" s="32" t="s">
        <v>29</v>
      </c>
      <c r="M13" s="32" t="s">
        <v>30</v>
      </c>
      <c r="N13" s="32" t="s">
        <v>31</v>
      </c>
      <c r="O13" s="64" t="s">
        <v>32</v>
      </c>
    </row>
    <row r="14" spans="1:15" ht="26.25" x14ac:dyDescent="0.25">
      <c r="A14" s="33">
        <v>1</v>
      </c>
      <c r="B14" s="33" t="s">
        <v>1664</v>
      </c>
      <c r="C14" s="204" t="s">
        <v>1665</v>
      </c>
      <c r="D14" s="69">
        <v>42201</v>
      </c>
      <c r="E14" s="69">
        <v>30314</v>
      </c>
      <c r="F14" s="33">
        <v>5400</v>
      </c>
      <c r="G14" s="205">
        <v>15</v>
      </c>
      <c r="H14" s="42"/>
      <c r="I14" s="33"/>
      <c r="J14" s="33" t="s">
        <v>1340</v>
      </c>
      <c r="K14" s="205"/>
      <c r="L14" s="203">
        <v>5</v>
      </c>
      <c r="M14" s="203">
        <v>3</v>
      </c>
      <c r="N14" s="203">
        <v>4</v>
      </c>
      <c r="O14" s="203">
        <v>24</v>
      </c>
    </row>
    <row r="15" spans="1:15" x14ac:dyDescent="0.25">
      <c r="A15" s="33">
        <v>2</v>
      </c>
      <c r="B15" s="33" t="s">
        <v>1664</v>
      </c>
      <c r="C15" s="204" t="s">
        <v>1665</v>
      </c>
      <c r="D15" s="139">
        <v>35268</v>
      </c>
      <c r="E15" s="139">
        <v>29605</v>
      </c>
      <c r="F15" s="33">
        <v>5446</v>
      </c>
      <c r="G15" s="33">
        <v>13</v>
      </c>
      <c r="H15" s="42"/>
      <c r="I15" s="33"/>
      <c r="J15" s="33" t="s">
        <v>1340</v>
      </c>
      <c r="K15" s="33"/>
      <c r="L15" s="203">
        <v>5</v>
      </c>
      <c r="M15" s="203">
        <v>3</v>
      </c>
      <c r="N15" s="203">
        <v>3</v>
      </c>
      <c r="O15" s="203">
        <v>28</v>
      </c>
    </row>
    <row r="16" spans="1:15" x14ac:dyDescent="0.25">
      <c r="A16" s="33">
        <v>3</v>
      </c>
      <c r="B16" s="33" t="s">
        <v>1664</v>
      </c>
      <c r="C16" s="204" t="s">
        <v>1665</v>
      </c>
      <c r="D16" s="140">
        <v>1984</v>
      </c>
      <c r="E16" s="140">
        <v>1985</v>
      </c>
      <c r="F16" s="33">
        <v>5449</v>
      </c>
      <c r="G16" s="33">
        <v>5</v>
      </c>
      <c r="H16" s="42" t="s">
        <v>1025</v>
      </c>
      <c r="I16" s="33"/>
      <c r="J16" s="33" t="s">
        <v>1340</v>
      </c>
      <c r="K16" s="33"/>
      <c r="L16" s="203">
        <v>5</v>
      </c>
      <c r="M16" s="203">
        <v>3</v>
      </c>
      <c r="N16" s="203">
        <v>3</v>
      </c>
      <c r="O16" s="203">
        <v>31</v>
      </c>
    </row>
    <row r="17" spans="1:15" x14ac:dyDescent="0.25">
      <c r="A17" s="33">
        <v>4</v>
      </c>
      <c r="B17" s="33" t="s">
        <v>1664</v>
      </c>
      <c r="C17" s="204" t="s">
        <v>1665</v>
      </c>
      <c r="D17" s="140">
        <v>1984</v>
      </c>
      <c r="E17" s="140">
        <v>1985</v>
      </c>
      <c r="F17" s="33">
        <v>5449</v>
      </c>
      <c r="G17" s="33">
        <v>6</v>
      </c>
      <c r="H17" s="42" t="s">
        <v>1285</v>
      </c>
      <c r="I17" s="33"/>
      <c r="J17" s="33" t="s">
        <v>1340</v>
      </c>
      <c r="K17" s="33"/>
      <c r="L17" s="203">
        <v>5</v>
      </c>
      <c r="M17" s="203">
        <v>3</v>
      </c>
      <c r="N17" s="203">
        <v>3</v>
      </c>
      <c r="O17" s="203">
        <v>31</v>
      </c>
    </row>
    <row r="18" spans="1:15" x14ac:dyDescent="0.25">
      <c r="A18" s="33">
        <v>5</v>
      </c>
      <c r="B18" s="33" t="s">
        <v>1664</v>
      </c>
      <c r="C18" s="204" t="s">
        <v>1665</v>
      </c>
      <c r="D18" s="140">
        <v>1982</v>
      </c>
      <c r="E18" s="140">
        <v>1983</v>
      </c>
      <c r="F18" s="33">
        <v>5449</v>
      </c>
      <c r="G18" s="33">
        <v>7</v>
      </c>
      <c r="H18" s="42" t="s">
        <v>1025</v>
      </c>
      <c r="I18" s="33"/>
      <c r="J18" s="33" t="s">
        <v>1340</v>
      </c>
      <c r="K18" s="33"/>
      <c r="L18" s="203">
        <v>5</v>
      </c>
      <c r="M18" s="203">
        <v>3</v>
      </c>
      <c r="N18" s="203">
        <v>3</v>
      </c>
      <c r="O18" s="203">
        <v>31</v>
      </c>
    </row>
    <row r="19" spans="1:15" x14ac:dyDescent="0.25">
      <c r="A19" s="33">
        <v>6</v>
      </c>
      <c r="B19" s="33" t="s">
        <v>1664</v>
      </c>
      <c r="C19" s="204" t="s">
        <v>1665</v>
      </c>
      <c r="D19" s="140">
        <v>1982</v>
      </c>
      <c r="E19" s="140">
        <v>1983</v>
      </c>
      <c r="F19" s="33">
        <v>5449</v>
      </c>
      <c r="G19" s="33">
        <v>8</v>
      </c>
      <c r="H19" s="42" t="s">
        <v>1285</v>
      </c>
      <c r="I19" s="33"/>
      <c r="J19" s="33" t="s">
        <v>1340</v>
      </c>
      <c r="K19" s="33"/>
      <c r="L19" s="203">
        <v>5</v>
      </c>
      <c r="M19" s="203">
        <v>3</v>
      </c>
      <c r="N19" s="203">
        <v>3</v>
      </c>
      <c r="O19" s="203">
        <v>31</v>
      </c>
    </row>
    <row r="20" spans="1:15" x14ac:dyDescent="0.25">
      <c r="A20" s="33">
        <v>7</v>
      </c>
      <c r="B20" s="33" t="s">
        <v>1664</v>
      </c>
      <c r="C20" s="204" t="s">
        <v>1665</v>
      </c>
      <c r="D20" s="139">
        <v>28681</v>
      </c>
      <c r="E20" s="139">
        <v>28853</v>
      </c>
      <c r="F20" s="33">
        <v>5454</v>
      </c>
      <c r="G20" s="33">
        <v>1</v>
      </c>
      <c r="H20" s="238"/>
      <c r="I20" s="33"/>
      <c r="J20" s="42" t="s">
        <v>1507</v>
      </c>
      <c r="K20" s="33"/>
      <c r="L20" s="203">
        <v>5</v>
      </c>
      <c r="M20" s="203">
        <v>3</v>
      </c>
      <c r="N20" s="203">
        <v>3</v>
      </c>
      <c r="O20" s="203">
        <v>36</v>
      </c>
    </row>
    <row r="21" spans="1:15" x14ac:dyDescent="0.25">
      <c r="A21" s="33">
        <v>8</v>
      </c>
      <c r="B21" s="33" t="s">
        <v>1664</v>
      </c>
      <c r="C21" s="204" t="s">
        <v>1665</v>
      </c>
      <c r="D21" s="139">
        <v>30939</v>
      </c>
      <c r="E21" s="139">
        <v>30942</v>
      </c>
      <c r="F21" s="33">
        <v>5454</v>
      </c>
      <c r="G21" s="33">
        <v>4</v>
      </c>
      <c r="H21" s="238"/>
      <c r="I21" s="33"/>
      <c r="J21" s="42" t="s">
        <v>1507</v>
      </c>
      <c r="K21" s="33"/>
      <c r="L21" s="203">
        <v>5</v>
      </c>
      <c r="M21" s="203">
        <v>3</v>
      </c>
      <c r="N21" s="203">
        <v>3</v>
      </c>
      <c r="O21" s="203">
        <v>36</v>
      </c>
    </row>
    <row r="22" spans="1:15" x14ac:dyDescent="0.25">
      <c r="A22" s="33">
        <v>9</v>
      </c>
      <c r="B22" s="33" t="s">
        <v>1664</v>
      </c>
      <c r="C22" s="204" t="s">
        <v>1665</v>
      </c>
      <c r="D22" s="139">
        <v>29756</v>
      </c>
      <c r="E22" s="139">
        <v>29939</v>
      </c>
      <c r="F22" s="33">
        <v>5454</v>
      </c>
      <c r="G22" s="33">
        <v>5</v>
      </c>
      <c r="H22" s="238"/>
      <c r="I22" s="33"/>
      <c r="J22" s="42" t="s">
        <v>1507</v>
      </c>
      <c r="K22" s="33"/>
      <c r="L22" s="203">
        <v>5</v>
      </c>
      <c r="M22" s="203">
        <v>3</v>
      </c>
      <c r="N22" s="203">
        <v>3</v>
      </c>
      <c r="O22" s="203">
        <v>36</v>
      </c>
    </row>
    <row r="23" spans="1:15" x14ac:dyDescent="0.25">
      <c r="A23" s="33">
        <v>10</v>
      </c>
      <c r="B23" s="33" t="s">
        <v>1664</v>
      </c>
      <c r="C23" s="204" t="s">
        <v>1665</v>
      </c>
      <c r="D23" s="139">
        <v>29599</v>
      </c>
      <c r="E23" s="139">
        <v>29601</v>
      </c>
      <c r="F23" s="33">
        <v>5454</v>
      </c>
      <c r="G23" s="33">
        <v>9</v>
      </c>
      <c r="H23" s="238"/>
      <c r="I23" s="33"/>
      <c r="J23" s="42" t="s">
        <v>1507</v>
      </c>
      <c r="K23" s="33"/>
      <c r="L23" s="203">
        <v>5</v>
      </c>
      <c r="M23" s="203">
        <v>3</v>
      </c>
      <c r="N23" s="203">
        <v>3</v>
      </c>
      <c r="O23" s="203">
        <v>36</v>
      </c>
    </row>
    <row r="24" spans="1:15" x14ac:dyDescent="0.25">
      <c r="A24" s="33">
        <v>11</v>
      </c>
      <c r="B24" s="33" t="s">
        <v>1664</v>
      </c>
      <c r="C24" s="204" t="s">
        <v>1665</v>
      </c>
      <c r="D24" s="139">
        <v>29599</v>
      </c>
      <c r="E24" s="139">
        <v>29607</v>
      </c>
      <c r="F24" s="33">
        <v>5454</v>
      </c>
      <c r="G24" s="33">
        <v>10</v>
      </c>
      <c r="H24" s="238"/>
      <c r="I24" s="33"/>
      <c r="J24" s="42" t="s">
        <v>1507</v>
      </c>
      <c r="K24" s="33"/>
      <c r="L24" s="203">
        <v>5</v>
      </c>
      <c r="M24" s="203">
        <v>3</v>
      </c>
      <c r="N24" s="203">
        <v>3</v>
      </c>
      <c r="O24" s="203">
        <v>36</v>
      </c>
    </row>
    <row r="25" spans="1:15" x14ac:dyDescent="0.25">
      <c r="A25" s="33">
        <v>12</v>
      </c>
      <c r="B25" s="33" t="s">
        <v>1664</v>
      </c>
      <c r="C25" s="204" t="s">
        <v>1665</v>
      </c>
      <c r="D25" s="139">
        <v>30532</v>
      </c>
      <c r="E25" s="139">
        <v>30950</v>
      </c>
      <c r="F25" s="33">
        <v>5454</v>
      </c>
      <c r="G25" s="33">
        <v>11</v>
      </c>
      <c r="H25" s="238"/>
      <c r="I25" s="33"/>
      <c r="J25" s="42" t="s">
        <v>1507</v>
      </c>
      <c r="K25" s="33"/>
      <c r="L25" s="203">
        <v>5</v>
      </c>
      <c r="M25" s="203">
        <v>3</v>
      </c>
      <c r="N25" s="203">
        <v>3</v>
      </c>
      <c r="O25" s="203">
        <v>36</v>
      </c>
    </row>
    <row r="26" spans="1:15" x14ac:dyDescent="0.25">
      <c r="A26" s="33">
        <v>13</v>
      </c>
      <c r="B26" s="33" t="s">
        <v>1664</v>
      </c>
      <c r="C26" s="204" t="s">
        <v>1665</v>
      </c>
      <c r="D26" s="139">
        <v>30372</v>
      </c>
      <c r="E26" s="139">
        <v>30413</v>
      </c>
      <c r="F26" s="33">
        <v>5454</v>
      </c>
      <c r="G26" s="33">
        <v>12</v>
      </c>
      <c r="H26" s="238"/>
      <c r="I26" s="33"/>
      <c r="J26" s="42" t="s">
        <v>1507</v>
      </c>
      <c r="K26" s="33"/>
      <c r="L26" s="203">
        <v>5</v>
      </c>
      <c r="M26" s="203">
        <v>3</v>
      </c>
      <c r="N26" s="203">
        <v>3</v>
      </c>
      <c r="O26" s="203">
        <v>36</v>
      </c>
    </row>
    <row r="27" spans="1:15" x14ac:dyDescent="0.25">
      <c r="A27" s="33">
        <v>14</v>
      </c>
      <c r="B27" s="33" t="s">
        <v>1664</v>
      </c>
      <c r="C27" s="204" t="s">
        <v>1665</v>
      </c>
      <c r="D27" s="248">
        <v>29852</v>
      </c>
      <c r="E27" s="139">
        <v>29910</v>
      </c>
      <c r="F27" s="33">
        <v>5459</v>
      </c>
      <c r="G27" s="33">
        <v>3</v>
      </c>
      <c r="H27" s="238"/>
      <c r="I27" s="33"/>
      <c r="J27" s="42" t="s">
        <v>1507</v>
      </c>
      <c r="K27" s="33"/>
      <c r="L27" s="203">
        <v>5</v>
      </c>
      <c r="M27" s="203">
        <v>3</v>
      </c>
      <c r="N27" s="203">
        <v>3</v>
      </c>
      <c r="O27" s="203">
        <v>41</v>
      </c>
    </row>
    <row r="28" spans="1:15" x14ac:dyDescent="0.25">
      <c r="A28" s="33">
        <v>15</v>
      </c>
      <c r="B28" s="33" t="s">
        <v>1664</v>
      </c>
      <c r="C28" s="204" t="s">
        <v>1665</v>
      </c>
      <c r="D28" s="139">
        <v>30484</v>
      </c>
      <c r="E28" s="139">
        <v>30489</v>
      </c>
      <c r="F28" s="33">
        <v>5462</v>
      </c>
      <c r="G28" s="33">
        <v>9</v>
      </c>
      <c r="H28" s="238"/>
      <c r="I28" s="33"/>
      <c r="J28" s="42" t="s">
        <v>1507</v>
      </c>
      <c r="K28" s="33"/>
      <c r="L28" s="203">
        <v>5</v>
      </c>
      <c r="M28" s="203">
        <v>3</v>
      </c>
      <c r="N28" s="203">
        <v>2</v>
      </c>
      <c r="O28" s="203">
        <v>2</v>
      </c>
    </row>
    <row r="29" spans="1:15" x14ac:dyDescent="0.25">
      <c r="A29" s="33">
        <v>16</v>
      </c>
      <c r="B29" s="33" t="s">
        <v>1664</v>
      </c>
      <c r="C29" s="204" t="s">
        <v>1665</v>
      </c>
      <c r="D29" s="139">
        <v>30371</v>
      </c>
      <c r="E29" s="139">
        <v>30489</v>
      </c>
      <c r="F29" s="33">
        <v>5462</v>
      </c>
      <c r="G29" s="33">
        <v>10</v>
      </c>
      <c r="H29" s="238"/>
      <c r="I29" s="33"/>
      <c r="J29" s="42" t="s">
        <v>1507</v>
      </c>
      <c r="K29" s="33"/>
      <c r="L29" s="203">
        <v>5</v>
      </c>
      <c r="M29" s="203">
        <v>3</v>
      </c>
      <c r="N29" s="203">
        <v>2</v>
      </c>
      <c r="O29" s="203">
        <v>2</v>
      </c>
    </row>
    <row r="30" spans="1:15" x14ac:dyDescent="0.25">
      <c r="A30" s="33">
        <v>17</v>
      </c>
      <c r="B30" s="33" t="s">
        <v>1664</v>
      </c>
      <c r="C30" s="204" t="s">
        <v>1665</v>
      </c>
      <c r="D30" s="139">
        <v>30341</v>
      </c>
      <c r="E30" s="139">
        <v>30665</v>
      </c>
      <c r="F30" s="33">
        <v>5462</v>
      </c>
      <c r="G30" s="33">
        <v>12</v>
      </c>
      <c r="H30" s="238"/>
      <c r="I30" s="33"/>
      <c r="J30" s="42" t="s">
        <v>1507</v>
      </c>
      <c r="K30" s="33"/>
      <c r="L30" s="203">
        <v>5</v>
      </c>
      <c r="M30" s="203">
        <v>3</v>
      </c>
      <c r="N30" s="203">
        <v>2</v>
      </c>
      <c r="O30" s="203">
        <v>2</v>
      </c>
    </row>
    <row r="31" spans="1:15" x14ac:dyDescent="0.25">
      <c r="A31" s="33">
        <v>18</v>
      </c>
      <c r="B31" s="33" t="s">
        <v>1664</v>
      </c>
      <c r="C31" s="204" t="s">
        <v>1665</v>
      </c>
      <c r="D31" s="139">
        <v>30552</v>
      </c>
      <c r="E31" s="139">
        <v>30659</v>
      </c>
      <c r="F31" s="33">
        <v>5462</v>
      </c>
      <c r="G31" s="33">
        <v>13</v>
      </c>
      <c r="H31" s="238"/>
      <c r="I31" s="33"/>
      <c r="J31" s="42" t="s">
        <v>1507</v>
      </c>
      <c r="K31" s="33"/>
      <c r="L31" s="203">
        <v>5</v>
      </c>
      <c r="M31" s="203">
        <v>3</v>
      </c>
      <c r="N31" s="203">
        <v>2</v>
      </c>
      <c r="O31" s="203">
        <v>2</v>
      </c>
    </row>
    <row r="32" spans="1:15" x14ac:dyDescent="0.25">
      <c r="A32" s="33">
        <v>19</v>
      </c>
      <c r="B32" s="33" t="s">
        <v>1664</v>
      </c>
      <c r="C32" s="204" t="s">
        <v>1665</v>
      </c>
      <c r="D32" s="139">
        <v>30428</v>
      </c>
      <c r="E32" s="139">
        <v>30662</v>
      </c>
      <c r="F32" s="33">
        <v>5462</v>
      </c>
      <c r="G32" s="33">
        <v>14</v>
      </c>
      <c r="H32" s="238"/>
      <c r="I32" s="33"/>
      <c r="J32" s="42" t="s">
        <v>1507</v>
      </c>
      <c r="K32" s="33"/>
      <c r="L32" s="203">
        <v>5</v>
      </c>
      <c r="M32" s="203">
        <v>3</v>
      </c>
      <c r="N32" s="203">
        <v>2</v>
      </c>
      <c r="O32" s="203">
        <v>2</v>
      </c>
    </row>
    <row r="33" spans="1:15" x14ac:dyDescent="0.25">
      <c r="A33" s="33">
        <v>20</v>
      </c>
      <c r="B33" s="33" t="s">
        <v>1664</v>
      </c>
      <c r="C33" s="204" t="s">
        <v>1665</v>
      </c>
      <c r="D33" s="139">
        <v>30432</v>
      </c>
      <c r="E33" s="139">
        <v>30455</v>
      </c>
      <c r="F33" s="33">
        <v>5462</v>
      </c>
      <c r="G33" s="33">
        <v>15</v>
      </c>
      <c r="H33" s="238"/>
      <c r="I33" s="33"/>
      <c r="J33" s="42" t="s">
        <v>1507</v>
      </c>
      <c r="K33" s="33"/>
      <c r="L33" s="203">
        <v>5</v>
      </c>
      <c r="M33" s="203">
        <v>3</v>
      </c>
      <c r="N33" s="203">
        <v>2</v>
      </c>
      <c r="O33" s="203">
        <v>2</v>
      </c>
    </row>
    <row r="34" spans="1:15" x14ac:dyDescent="0.25">
      <c r="A34" s="33">
        <v>21</v>
      </c>
      <c r="B34" s="33" t="s">
        <v>1664</v>
      </c>
      <c r="C34" s="204" t="s">
        <v>1665</v>
      </c>
      <c r="D34" s="139">
        <v>29251</v>
      </c>
      <c r="E34" s="139">
        <v>29585</v>
      </c>
      <c r="F34" s="33">
        <v>5466</v>
      </c>
      <c r="G34" s="205">
        <v>4</v>
      </c>
      <c r="H34" s="238"/>
      <c r="I34" s="33"/>
      <c r="J34" s="42" t="s">
        <v>1507</v>
      </c>
      <c r="K34" s="33"/>
      <c r="L34" s="203">
        <v>5</v>
      </c>
      <c r="M34" s="203">
        <v>3</v>
      </c>
      <c r="N34" s="203">
        <v>2</v>
      </c>
      <c r="O34" s="203">
        <v>6</v>
      </c>
    </row>
    <row r="35" spans="1:15" x14ac:dyDescent="0.25">
      <c r="A35" s="33">
        <v>22</v>
      </c>
      <c r="B35" s="33" t="s">
        <v>1664</v>
      </c>
      <c r="C35" s="204" t="s">
        <v>1665</v>
      </c>
      <c r="D35" s="139">
        <v>29018</v>
      </c>
      <c r="E35" s="139">
        <v>29216</v>
      </c>
      <c r="F35" s="33">
        <v>5466</v>
      </c>
      <c r="G35" s="205">
        <v>5</v>
      </c>
      <c r="H35" s="238"/>
      <c r="I35" s="33"/>
      <c r="J35" s="42" t="s">
        <v>1507</v>
      </c>
      <c r="K35" s="33"/>
      <c r="L35" s="203">
        <v>5</v>
      </c>
      <c r="M35" s="203">
        <v>3</v>
      </c>
      <c r="N35" s="203">
        <v>2</v>
      </c>
      <c r="O35" s="203">
        <v>6</v>
      </c>
    </row>
    <row r="36" spans="1:15" x14ac:dyDescent="0.25">
      <c r="A36" s="33">
        <v>23</v>
      </c>
      <c r="B36" s="33" t="s">
        <v>1664</v>
      </c>
      <c r="C36" s="204" t="s">
        <v>1665</v>
      </c>
      <c r="D36" s="139">
        <v>27122</v>
      </c>
      <c r="E36" s="139">
        <v>28711</v>
      </c>
      <c r="F36" s="33">
        <v>5466</v>
      </c>
      <c r="G36" s="205">
        <v>6</v>
      </c>
      <c r="H36" s="238"/>
      <c r="I36" s="33"/>
      <c r="J36" s="42" t="s">
        <v>1507</v>
      </c>
      <c r="K36" s="33"/>
      <c r="L36" s="203">
        <v>5</v>
      </c>
      <c r="M36" s="203">
        <v>3</v>
      </c>
      <c r="N36" s="203">
        <v>2</v>
      </c>
      <c r="O36" s="203">
        <v>6</v>
      </c>
    </row>
    <row r="37" spans="1:15" x14ac:dyDescent="0.25">
      <c r="A37" s="33">
        <v>24</v>
      </c>
      <c r="B37" s="33" t="s">
        <v>1664</v>
      </c>
      <c r="C37" s="204" t="s">
        <v>1665</v>
      </c>
      <c r="D37" s="139">
        <v>28726</v>
      </c>
      <c r="E37" s="139">
        <v>28781</v>
      </c>
      <c r="F37" s="33">
        <v>5467</v>
      </c>
      <c r="G37" s="205">
        <v>6</v>
      </c>
      <c r="H37" s="238"/>
      <c r="I37" s="33"/>
      <c r="J37" s="42" t="s">
        <v>1507</v>
      </c>
      <c r="K37" s="33"/>
      <c r="L37" s="203">
        <v>5</v>
      </c>
      <c r="M37" s="203">
        <v>3</v>
      </c>
      <c r="N37" s="203">
        <v>2</v>
      </c>
      <c r="O37" s="203">
        <v>7</v>
      </c>
    </row>
    <row r="38" spans="1:15" x14ac:dyDescent="0.25">
      <c r="A38" s="33">
        <v>25</v>
      </c>
      <c r="B38" s="33" t="s">
        <v>1664</v>
      </c>
      <c r="C38" s="204" t="s">
        <v>1665</v>
      </c>
      <c r="D38" s="139">
        <v>31896</v>
      </c>
      <c r="E38" s="139">
        <v>30838</v>
      </c>
      <c r="F38" s="33">
        <v>5477</v>
      </c>
      <c r="G38" s="33">
        <v>2</v>
      </c>
      <c r="H38" s="42"/>
      <c r="I38" s="33"/>
      <c r="J38" s="33" t="s">
        <v>1340</v>
      </c>
      <c r="K38" s="33"/>
      <c r="L38" s="203">
        <v>5</v>
      </c>
      <c r="M38" s="203">
        <v>3</v>
      </c>
      <c r="N38" s="203">
        <v>2</v>
      </c>
      <c r="O38" s="203">
        <v>17</v>
      </c>
    </row>
    <row r="39" spans="1:15" x14ac:dyDescent="0.25">
      <c r="A39" s="33">
        <v>26</v>
      </c>
      <c r="B39" s="33" t="s">
        <v>1664</v>
      </c>
      <c r="C39" s="204" t="s">
        <v>1665</v>
      </c>
      <c r="D39" s="139">
        <v>35450</v>
      </c>
      <c r="E39" s="139">
        <v>29013</v>
      </c>
      <c r="F39" s="33">
        <v>5478</v>
      </c>
      <c r="G39" s="33">
        <v>3</v>
      </c>
      <c r="H39" s="42"/>
      <c r="I39" s="33"/>
      <c r="J39" s="33" t="s">
        <v>1340</v>
      </c>
      <c r="K39" s="33"/>
      <c r="L39" s="203">
        <v>5</v>
      </c>
      <c r="M39" s="203">
        <v>3</v>
      </c>
      <c r="N39" s="203">
        <v>2</v>
      </c>
      <c r="O39" s="203">
        <v>18</v>
      </c>
    </row>
    <row r="40" spans="1:15" x14ac:dyDescent="0.25">
      <c r="A40" s="33">
        <v>27</v>
      </c>
      <c r="B40" s="33" t="s">
        <v>1664</v>
      </c>
      <c r="C40" s="204" t="s">
        <v>1665</v>
      </c>
      <c r="D40" s="139">
        <v>30897</v>
      </c>
      <c r="E40" s="139">
        <v>30930</v>
      </c>
      <c r="F40" s="33">
        <v>5479</v>
      </c>
      <c r="G40" s="33">
        <v>9</v>
      </c>
      <c r="H40" s="42"/>
      <c r="I40" s="33"/>
      <c r="J40" s="33" t="s">
        <v>1340</v>
      </c>
      <c r="K40" s="33"/>
      <c r="L40" s="203">
        <v>5</v>
      </c>
      <c r="M40" s="203">
        <v>3</v>
      </c>
      <c r="N40" s="203">
        <v>2</v>
      </c>
      <c r="O40" s="203">
        <v>19</v>
      </c>
    </row>
    <row r="41" spans="1:15" x14ac:dyDescent="0.25">
      <c r="A41" s="33">
        <v>28</v>
      </c>
      <c r="B41" s="33" t="s">
        <v>1664</v>
      </c>
      <c r="C41" s="204" t="s">
        <v>1665</v>
      </c>
      <c r="D41" s="139">
        <v>30482</v>
      </c>
      <c r="E41" s="139">
        <v>30530</v>
      </c>
      <c r="F41" s="33">
        <v>5481</v>
      </c>
      <c r="G41" s="33">
        <v>6</v>
      </c>
      <c r="H41" s="42"/>
      <c r="I41" s="33"/>
      <c r="J41" s="33" t="s">
        <v>1340</v>
      </c>
      <c r="K41" s="33"/>
      <c r="L41" s="203">
        <v>5</v>
      </c>
      <c r="M41" s="203">
        <v>3</v>
      </c>
      <c r="N41" s="203">
        <v>2</v>
      </c>
      <c r="O41" s="203">
        <v>21</v>
      </c>
    </row>
    <row r="42" spans="1:15" x14ac:dyDescent="0.25">
      <c r="A42" s="33">
        <v>29</v>
      </c>
      <c r="B42" s="33" t="s">
        <v>1664</v>
      </c>
      <c r="C42" s="204" t="s">
        <v>1665</v>
      </c>
      <c r="D42" s="139">
        <v>30482</v>
      </c>
      <c r="E42" s="139">
        <v>30663</v>
      </c>
      <c r="F42" s="33">
        <v>5481</v>
      </c>
      <c r="G42" s="33">
        <v>7</v>
      </c>
      <c r="H42" s="42"/>
      <c r="I42" s="33"/>
      <c r="J42" s="33" t="s">
        <v>1340</v>
      </c>
      <c r="K42" s="33"/>
      <c r="L42" s="203">
        <v>5</v>
      </c>
      <c r="M42" s="203">
        <v>3</v>
      </c>
      <c r="N42" s="203">
        <v>2</v>
      </c>
      <c r="O42" s="203">
        <v>21</v>
      </c>
    </row>
    <row r="43" spans="1:15" ht="25.5" x14ac:dyDescent="0.25">
      <c r="A43" s="33">
        <v>30</v>
      </c>
      <c r="B43" s="33" t="s">
        <v>1664</v>
      </c>
      <c r="C43" s="41" t="s">
        <v>1666</v>
      </c>
      <c r="D43" s="249">
        <v>28368</v>
      </c>
      <c r="E43" s="249">
        <v>28368</v>
      </c>
      <c r="F43" s="33">
        <v>5487</v>
      </c>
      <c r="G43" s="136">
        <v>27</v>
      </c>
      <c r="H43" s="42"/>
      <c r="I43" s="33"/>
      <c r="J43" s="33" t="s">
        <v>1340</v>
      </c>
      <c r="K43" s="33"/>
      <c r="L43" s="203">
        <v>5</v>
      </c>
      <c r="M43" s="203">
        <v>3</v>
      </c>
      <c r="N43" s="203">
        <v>2</v>
      </c>
      <c r="O43" s="203">
        <v>27</v>
      </c>
    </row>
    <row r="44" spans="1:15" ht="25.5" x14ac:dyDescent="0.25">
      <c r="A44" s="33">
        <v>31</v>
      </c>
      <c r="B44" s="33" t="s">
        <v>1664</v>
      </c>
      <c r="C44" s="41" t="s">
        <v>1667</v>
      </c>
      <c r="D44" s="69">
        <v>30545</v>
      </c>
      <c r="E44" s="69">
        <v>30545</v>
      </c>
      <c r="F44" s="205">
        <v>5499</v>
      </c>
      <c r="G44" s="205">
        <v>20</v>
      </c>
      <c r="H44" s="42"/>
      <c r="I44" s="33"/>
      <c r="J44" s="33" t="s">
        <v>1340</v>
      </c>
      <c r="K44" s="33"/>
      <c r="L44" s="203">
        <v>5</v>
      </c>
      <c r="M44" s="203">
        <v>3</v>
      </c>
      <c r="N44" s="203">
        <v>2</v>
      </c>
      <c r="O44" s="203">
        <v>39</v>
      </c>
    </row>
    <row r="45" spans="1:15" ht="25.5" x14ac:dyDescent="0.25">
      <c r="A45" s="33">
        <v>32</v>
      </c>
      <c r="B45" s="33" t="s">
        <v>1664</v>
      </c>
      <c r="C45" s="41" t="s">
        <v>1668</v>
      </c>
      <c r="D45" s="139">
        <v>29130</v>
      </c>
      <c r="E45" s="139">
        <v>29363</v>
      </c>
      <c r="F45" s="33">
        <v>5511</v>
      </c>
      <c r="G45" s="33">
        <v>26</v>
      </c>
      <c r="H45" s="42"/>
      <c r="I45" s="33"/>
      <c r="J45" s="33" t="s">
        <v>1340</v>
      </c>
      <c r="K45" s="33"/>
      <c r="L45" s="203">
        <v>5</v>
      </c>
      <c r="M45" s="203">
        <v>3</v>
      </c>
      <c r="N45" s="203">
        <v>1</v>
      </c>
      <c r="O45" s="203">
        <v>9</v>
      </c>
    </row>
    <row r="46" spans="1:15" ht="25.5" x14ac:dyDescent="0.25">
      <c r="A46" s="33">
        <v>33</v>
      </c>
      <c r="B46" s="33" t="s">
        <v>1664</v>
      </c>
      <c r="C46" s="41" t="s">
        <v>1669</v>
      </c>
      <c r="D46" s="139">
        <v>30735</v>
      </c>
      <c r="E46" s="139">
        <v>30735</v>
      </c>
      <c r="F46" s="33">
        <v>5512</v>
      </c>
      <c r="G46" s="33">
        <v>14</v>
      </c>
      <c r="H46" s="42"/>
      <c r="I46" s="33"/>
      <c r="J46" s="33" t="s">
        <v>1340</v>
      </c>
      <c r="K46" s="33"/>
      <c r="L46" s="203">
        <v>5</v>
      </c>
      <c r="M46" s="203">
        <v>3</v>
      </c>
      <c r="N46" s="203">
        <v>1</v>
      </c>
      <c r="O46" s="203">
        <v>10</v>
      </c>
    </row>
    <row r="47" spans="1:15" ht="25.5" x14ac:dyDescent="0.25">
      <c r="A47" s="33">
        <v>34</v>
      </c>
      <c r="B47" s="33" t="s">
        <v>1664</v>
      </c>
      <c r="C47" s="41" t="s">
        <v>1670</v>
      </c>
      <c r="D47" s="139">
        <v>28558</v>
      </c>
      <c r="E47" s="139">
        <v>30644</v>
      </c>
      <c r="F47" s="33">
        <v>5512</v>
      </c>
      <c r="G47" s="33">
        <v>21</v>
      </c>
      <c r="H47" s="42"/>
      <c r="I47" s="33"/>
      <c r="J47" s="33" t="s">
        <v>1340</v>
      </c>
      <c r="K47" s="33"/>
      <c r="L47" s="203">
        <v>5</v>
      </c>
      <c r="M47" s="203">
        <v>3</v>
      </c>
      <c r="N47" s="203">
        <v>1</v>
      </c>
      <c r="O47" s="203">
        <v>10</v>
      </c>
    </row>
    <row r="48" spans="1:15" ht="25.5" x14ac:dyDescent="0.25">
      <c r="A48" s="33">
        <v>35</v>
      </c>
      <c r="B48" s="33" t="s">
        <v>1664</v>
      </c>
      <c r="C48" s="41" t="s">
        <v>1671</v>
      </c>
      <c r="D48" s="69">
        <v>30790</v>
      </c>
      <c r="E48" s="69">
        <v>30855</v>
      </c>
      <c r="F48" s="205">
        <v>5517</v>
      </c>
      <c r="G48" s="207">
        <v>7</v>
      </c>
      <c r="H48" s="42"/>
      <c r="I48" s="33"/>
      <c r="J48" s="33" t="s">
        <v>1340</v>
      </c>
      <c r="K48" s="33"/>
      <c r="L48" s="203">
        <v>5</v>
      </c>
      <c r="M48" s="203">
        <v>3</v>
      </c>
      <c r="N48" s="203">
        <v>1</v>
      </c>
      <c r="O48" s="203">
        <v>15</v>
      </c>
    </row>
    <row r="49" spans="1:15" ht="25.5" x14ac:dyDescent="0.25">
      <c r="A49" s="33">
        <v>36</v>
      </c>
      <c r="B49" s="33" t="s">
        <v>1664</v>
      </c>
      <c r="C49" s="41" t="s">
        <v>1672</v>
      </c>
      <c r="D49" s="69">
        <v>29222</v>
      </c>
      <c r="E49" s="69">
        <v>29437</v>
      </c>
      <c r="F49" s="205">
        <v>5517</v>
      </c>
      <c r="G49" s="207">
        <v>9</v>
      </c>
      <c r="H49" s="42"/>
      <c r="I49" s="33"/>
      <c r="J49" s="33" t="s">
        <v>1340</v>
      </c>
      <c r="K49" s="33"/>
      <c r="L49" s="203">
        <v>5</v>
      </c>
      <c r="M49" s="203">
        <v>3</v>
      </c>
      <c r="N49" s="203">
        <v>1</v>
      </c>
      <c r="O49" s="203">
        <v>15</v>
      </c>
    </row>
    <row r="50" spans="1:15" ht="25.5" x14ac:dyDescent="0.25">
      <c r="A50" s="33">
        <v>37</v>
      </c>
      <c r="B50" s="33" t="s">
        <v>1664</v>
      </c>
      <c r="C50" s="41" t="s">
        <v>1673</v>
      </c>
      <c r="D50" s="69">
        <v>24461</v>
      </c>
      <c r="E50" s="69">
        <v>28676</v>
      </c>
      <c r="F50" s="205">
        <v>5517</v>
      </c>
      <c r="G50" s="207">
        <v>11</v>
      </c>
      <c r="H50" s="42"/>
      <c r="I50" s="33"/>
      <c r="J50" s="33" t="s">
        <v>1340</v>
      </c>
      <c r="K50" s="33"/>
      <c r="L50" s="203">
        <v>5</v>
      </c>
      <c r="M50" s="203">
        <v>3</v>
      </c>
      <c r="N50" s="203">
        <v>1</v>
      </c>
      <c r="O50" s="203">
        <v>15</v>
      </c>
    </row>
    <row r="51" spans="1:15" ht="25.5" x14ac:dyDescent="0.25">
      <c r="A51" s="33">
        <v>38</v>
      </c>
      <c r="B51" s="33" t="s">
        <v>1664</v>
      </c>
      <c r="C51" s="41" t="s">
        <v>1674</v>
      </c>
      <c r="D51" s="69">
        <v>29227</v>
      </c>
      <c r="E51" s="69">
        <v>29455</v>
      </c>
      <c r="F51" s="205">
        <v>5517</v>
      </c>
      <c r="G51" s="207">
        <v>20</v>
      </c>
      <c r="H51" s="42"/>
      <c r="I51" s="33"/>
      <c r="J51" s="33" t="s">
        <v>1340</v>
      </c>
      <c r="K51" s="33"/>
      <c r="L51" s="203">
        <v>5</v>
      </c>
      <c r="M51" s="203">
        <v>3</v>
      </c>
      <c r="N51" s="203">
        <v>1</v>
      </c>
      <c r="O51" s="203">
        <v>15</v>
      </c>
    </row>
    <row r="52" spans="1:15" ht="25.5" x14ac:dyDescent="0.25">
      <c r="A52" s="33">
        <v>39</v>
      </c>
      <c r="B52" s="33" t="s">
        <v>1664</v>
      </c>
      <c r="C52" s="41" t="s">
        <v>1675</v>
      </c>
      <c r="D52" s="69">
        <v>29412</v>
      </c>
      <c r="E52" s="69">
        <v>29444</v>
      </c>
      <c r="F52" s="205">
        <v>5517</v>
      </c>
      <c r="G52" s="207">
        <v>21</v>
      </c>
      <c r="H52" s="42"/>
      <c r="I52" s="33"/>
      <c r="J52" s="33" t="s">
        <v>1340</v>
      </c>
      <c r="K52" s="33"/>
      <c r="L52" s="203">
        <v>5</v>
      </c>
      <c r="M52" s="203">
        <v>3</v>
      </c>
      <c r="N52" s="203">
        <v>1</v>
      </c>
      <c r="O52" s="203">
        <v>15</v>
      </c>
    </row>
    <row r="53" spans="1:15" ht="25.5" x14ac:dyDescent="0.25">
      <c r="A53" s="33">
        <v>40</v>
      </c>
      <c r="B53" s="33" t="s">
        <v>1664</v>
      </c>
      <c r="C53" s="41" t="s">
        <v>1676</v>
      </c>
      <c r="D53" s="69">
        <v>29597</v>
      </c>
      <c r="E53" s="69">
        <v>30013</v>
      </c>
      <c r="F53" s="205">
        <v>5517</v>
      </c>
      <c r="G53" s="207">
        <v>26</v>
      </c>
      <c r="H53" s="42"/>
      <c r="I53" s="33"/>
      <c r="J53" s="33" t="s">
        <v>1340</v>
      </c>
      <c r="K53" s="33"/>
      <c r="L53" s="203">
        <v>5</v>
      </c>
      <c r="M53" s="203">
        <v>3</v>
      </c>
      <c r="N53" s="203">
        <v>1</v>
      </c>
      <c r="O53" s="203">
        <v>15</v>
      </c>
    </row>
    <row r="54" spans="1:15" ht="25.5" x14ac:dyDescent="0.25">
      <c r="A54" s="33">
        <v>41</v>
      </c>
      <c r="B54" s="33" t="s">
        <v>1664</v>
      </c>
      <c r="C54" s="41" t="s">
        <v>1677</v>
      </c>
      <c r="D54" s="69">
        <v>29790</v>
      </c>
      <c r="E54" s="69">
        <v>29916</v>
      </c>
      <c r="F54" s="205">
        <v>5517</v>
      </c>
      <c r="G54" s="207">
        <v>28</v>
      </c>
      <c r="H54" s="42"/>
      <c r="I54" s="33"/>
      <c r="J54" s="33" t="s">
        <v>1340</v>
      </c>
      <c r="K54" s="33"/>
      <c r="L54" s="203">
        <v>5</v>
      </c>
      <c r="M54" s="203">
        <v>3</v>
      </c>
      <c r="N54" s="203">
        <v>1</v>
      </c>
      <c r="O54" s="203">
        <v>15</v>
      </c>
    </row>
    <row r="55" spans="1:15" ht="25.5" x14ac:dyDescent="0.25">
      <c r="A55" s="33">
        <v>42</v>
      </c>
      <c r="B55" s="33" t="s">
        <v>1664</v>
      </c>
      <c r="C55" s="41" t="s">
        <v>1678</v>
      </c>
      <c r="D55" s="69">
        <v>29195</v>
      </c>
      <c r="E55" s="69">
        <v>29455</v>
      </c>
      <c r="F55" s="33">
        <v>5518</v>
      </c>
      <c r="G55" s="305">
        <v>2</v>
      </c>
      <c r="H55" s="42"/>
      <c r="I55" s="33"/>
      <c r="J55" s="33" t="s">
        <v>1340</v>
      </c>
      <c r="K55" s="33"/>
      <c r="L55" s="203">
        <v>5</v>
      </c>
      <c r="M55" s="203">
        <v>3</v>
      </c>
      <c r="N55" s="203">
        <v>1</v>
      </c>
      <c r="O55" s="203">
        <v>16</v>
      </c>
    </row>
    <row r="56" spans="1:15" ht="25.5" x14ac:dyDescent="0.25">
      <c r="A56" s="33">
        <v>43</v>
      </c>
      <c r="B56" s="33" t="s">
        <v>1664</v>
      </c>
      <c r="C56" s="41" t="s">
        <v>1679</v>
      </c>
      <c r="D56" s="69">
        <v>29742</v>
      </c>
      <c r="E56" s="69">
        <v>29959</v>
      </c>
      <c r="F56" s="33">
        <v>5518</v>
      </c>
      <c r="G56" s="305">
        <v>5</v>
      </c>
      <c r="H56" s="42"/>
      <c r="I56" s="33"/>
      <c r="J56" s="33" t="s">
        <v>1340</v>
      </c>
      <c r="K56" s="33"/>
      <c r="L56" s="203">
        <v>5</v>
      </c>
      <c r="M56" s="203">
        <v>3</v>
      </c>
      <c r="N56" s="203">
        <v>1</v>
      </c>
      <c r="O56" s="203">
        <v>16</v>
      </c>
    </row>
    <row r="57" spans="1:15" ht="25.5" x14ac:dyDescent="0.25">
      <c r="A57" s="33">
        <v>44</v>
      </c>
      <c r="B57" s="33" t="s">
        <v>1664</v>
      </c>
      <c r="C57" s="41" t="s">
        <v>1680</v>
      </c>
      <c r="D57" s="69">
        <v>27911</v>
      </c>
      <c r="E57" s="69">
        <v>30644</v>
      </c>
      <c r="F57" s="33">
        <v>5518</v>
      </c>
      <c r="G57" s="305">
        <v>11</v>
      </c>
      <c r="H57" s="42"/>
      <c r="I57" s="33"/>
      <c r="J57" s="33" t="s">
        <v>1340</v>
      </c>
      <c r="K57" s="33"/>
      <c r="L57" s="203">
        <v>5</v>
      </c>
      <c r="M57" s="203">
        <v>3</v>
      </c>
      <c r="N57" s="203">
        <v>1</v>
      </c>
      <c r="O57" s="203">
        <v>16</v>
      </c>
    </row>
    <row r="58" spans="1:15" ht="25.5" x14ac:dyDescent="0.25">
      <c r="A58" s="33">
        <v>45</v>
      </c>
      <c r="B58" s="33" t="s">
        <v>1664</v>
      </c>
      <c r="C58" s="41" t="s">
        <v>1681</v>
      </c>
      <c r="D58" s="69">
        <v>29349</v>
      </c>
      <c r="E58" s="69">
        <v>29437</v>
      </c>
      <c r="F58" s="33">
        <v>5518</v>
      </c>
      <c r="G58" s="305">
        <v>17</v>
      </c>
      <c r="H58" s="42"/>
      <c r="I58" s="33"/>
      <c r="J58" s="33" t="s">
        <v>1340</v>
      </c>
      <c r="K58" s="33"/>
      <c r="L58" s="203">
        <v>5</v>
      </c>
      <c r="M58" s="203">
        <v>3</v>
      </c>
      <c r="N58" s="203">
        <v>1</v>
      </c>
      <c r="O58" s="203">
        <v>16</v>
      </c>
    </row>
    <row r="59" spans="1:15" ht="25.5" x14ac:dyDescent="0.25">
      <c r="A59" s="33">
        <v>46</v>
      </c>
      <c r="B59" s="33" t="s">
        <v>1664</v>
      </c>
      <c r="C59" s="41" t="s">
        <v>1682</v>
      </c>
      <c r="D59" s="69">
        <v>29217</v>
      </c>
      <c r="E59" s="69">
        <v>29437</v>
      </c>
      <c r="F59" s="33">
        <v>5518</v>
      </c>
      <c r="G59" s="305">
        <v>19</v>
      </c>
      <c r="H59" s="42"/>
      <c r="I59" s="33"/>
      <c r="J59" s="33" t="s">
        <v>1340</v>
      </c>
      <c r="K59" s="33"/>
      <c r="L59" s="203">
        <v>5</v>
      </c>
      <c r="M59" s="203">
        <v>3</v>
      </c>
      <c r="N59" s="203">
        <v>1</v>
      </c>
      <c r="O59" s="203">
        <v>16</v>
      </c>
    </row>
    <row r="60" spans="1:15" ht="25.5" x14ac:dyDescent="0.25">
      <c r="A60" s="33">
        <v>47</v>
      </c>
      <c r="B60" s="33" t="s">
        <v>1664</v>
      </c>
      <c r="C60" s="41" t="s">
        <v>1683</v>
      </c>
      <c r="D60" s="69">
        <v>28985</v>
      </c>
      <c r="E60" s="69">
        <v>29193</v>
      </c>
      <c r="F60" s="33">
        <v>5518</v>
      </c>
      <c r="G60" s="305">
        <v>20</v>
      </c>
      <c r="H60" s="42"/>
      <c r="I60" s="33"/>
      <c r="J60" s="33" t="s">
        <v>1340</v>
      </c>
      <c r="K60" s="33"/>
      <c r="L60" s="203">
        <v>5</v>
      </c>
      <c r="M60" s="203">
        <v>3</v>
      </c>
      <c r="N60" s="203">
        <v>1</v>
      </c>
      <c r="O60" s="203">
        <v>16</v>
      </c>
    </row>
    <row r="61" spans="1:15" ht="25.5" x14ac:dyDescent="0.25">
      <c r="A61" s="33">
        <v>48</v>
      </c>
      <c r="B61" s="33" t="s">
        <v>1664</v>
      </c>
      <c r="C61" s="41" t="s">
        <v>1684</v>
      </c>
      <c r="D61" s="69">
        <v>30638</v>
      </c>
      <c r="E61" s="69">
        <v>30666</v>
      </c>
      <c r="F61" s="33">
        <v>5518</v>
      </c>
      <c r="G61" s="305">
        <v>22</v>
      </c>
      <c r="H61" s="42"/>
      <c r="I61" s="33"/>
      <c r="J61" s="33" t="s">
        <v>1340</v>
      </c>
      <c r="K61" s="33"/>
      <c r="L61" s="203">
        <v>5</v>
      </c>
      <c r="M61" s="203">
        <v>3</v>
      </c>
      <c r="N61" s="203">
        <v>1</v>
      </c>
      <c r="O61" s="203">
        <v>16</v>
      </c>
    </row>
    <row r="62" spans="1:15" ht="25.5" x14ac:dyDescent="0.25">
      <c r="A62" s="33">
        <v>49</v>
      </c>
      <c r="B62" s="33" t="s">
        <v>1664</v>
      </c>
      <c r="C62" s="41" t="s">
        <v>1685</v>
      </c>
      <c r="D62" s="69">
        <v>29230</v>
      </c>
      <c r="E62" s="69">
        <v>29455</v>
      </c>
      <c r="F62" s="33">
        <v>5518</v>
      </c>
      <c r="G62" s="305">
        <v>23</v>
      </c>
      <c r="H62" s="42"/>
      <c r="I62" s="33"/>
      <c r="J62" s="33" t="s">
        <v>1340</v>
      </c>
      <c r="K62" s="33"/>
      <c r="L62" s="203">
        <v>5</v>
      </c>
      <c r="M62" s="203">
        <v>3</v>
      </c>
      <c r="N62" s="203">
        <v>1</v>
      </c>
      <c r="O62" s="203">
        <v>16</v>
      </c>
    </row>
    <row r="63" spans="1:15" ht="25.5" x14ac:dyDescent="0.25">
      <c r="A63" s="33">
        <v>50</v>
      </c>
      <c r="B63" s="33" t="s">
        <v>1664</v>
      </c>
      <c r="C63" s="41" t="s">
        <v>1686</v>
      </c>
      <c r="D63" s="69">
        <v>29924</v>
      </c>
      <c r="E63" s="69">
        <v>29938</v>
      </c>
      <c r="F63" s="33">
        <v>5518</v>
      </c>
      <c r="G63" s="305">
        <v>25</v>
      </c>
      <c r="H63" s="42"/>
      <c r="I63" s="33"/>
      <c r="J63" s="33" t="s">
        <v>1340</v>
      </c>
      <c r="K63" s="33"/>
      <c r="L63" s="203">
        <v>5</v>
      </c>
      <c r="M63" s="203">
        <v>3</v>
      </c>
      <c r="N63" s="203">
        <v>1</v>
      </c>
      <c r="O63" s="203">
        <v>16</v>
      </c>
    </row>
    <row r="64" spans="1:15" ht="25.5" x14ac:dyDescent="0.25">
      <c r="A64" s="33">
        <v>51</v>
      </c>
      <c r="B64" s="33" t="s">
        <v>1664</v>
      </c>
      <c r="C64" s="41" t="s">
        <v>1687</v>
      </c>
      <c r="D64" s="69">
        <v>30431</v>
      </c>
      <c r="E64" s="69">
        <v>30435</v>
      </c>
      <c r="F64" s="33">
        <v>5518</v>
      </c>
      <c r="G64" s="305">
        <v>26</v>
      </c>
      <c r="H64" s="42"/>
      <c r="I64" s="33"/>
      <c r="J64" s="33" t="s">
        <v>1340</v>
      </c>
      <c r="K64" s="33"/>
      <c r="L64" s="203">
        <v>5</v>
      </c>
      <c r="M64" s="203">
        <v>3</v>
      </c>
      <c r="N64" s="203">
        <v>1</v>
      </c>
      <c r="O64" s="203">
        <v>16</v>
      </c>
    </row>
    <row r="65" spans="1:15" ht="25.5" x14ac:dyDescent="0.25">
      <c r="A65" s="33">
        <v>52</v>
      </c>
      <c r="B65" s="33" t="s">
        <v>1664</v>
      </c>
      <c r="C65" s="41" t="s">
        <v>1688</v>
      </c>
      <c r="D65" s="69">
        <v>29684</v>
      </c>
      <c r="E65" s="69">
        <v>29997</v>
      </c>
      <c r="F65" s="33">
        <v>5518</v>
      </c>
      <c r="G65" s="305">
        <v>27</v>
      </c>
      <c r="H65" s="42"/>
      <c r="I65" s="33"/>
      <c r="J65" s="33" t="s">
        <v>1340</v>
      </c>
      <c r="K65" s="33"/>
      <c r="L65" s="203">
        <v>5</v>
      </c>
      <c r="M65" s="203">
        <v>3</v>
      </c>
      <c r="N65" s="203">
        <v>1</v>
      </c>
      <c r="O65" s="203">
        <v>16</v>
      </c>
    </row>
    <row r="66" spans="1:15" ht="25.5" x14ac:dyDescent="0.25">
      <c r="A66" s="33">
        <v>53</v>
      </c>
      <c r="B66" s="33" t="s">
        <v>1664</v>
      </c>
      <c r="C66" s="41" t="s">
        <v>1689</v>
      </c>
      <c r="D66" s="69">
        <v>29727</v>
      </c>
      <c r="E66" s="69">
        <v>29969</v>
      </c>
      <c r="F66" s="33">
        <v>5518</v>
      </c>
      <c r="G66" s="305">
        <v>28</v>
      </c>
      <c r="H66" s="42"/>
      <c r="I66" s="33"/>
      <c r="J66" s="33" t="s">
        <v>1340</v>
      </c>
      <c r="K66" s="33"/>
      <c r="L66" s="203">
        <v>5</v>
      </c>
      <c r="M66" s="203">
        <v>3</v>
      </c>
      <c r="N66" s="203">
        <v>1</v>
      </c>
      <c r="O66" s="203">
        <v>16</v>
      </c>
    </row>
    <row r="67" spans="1:15" ht="25.5" x14ac:dyDescent="0.25">
      <c r="A67" s="33">
        <v>54</v>
      </c>
      <c r="B67" s="33" t="s">
        <v>1664</v>
      </c>
      <c r="C67" s="41" t="s">
        <v>1690</v>
      </c>
      <c r="D67" s="139">
        <v>29272</v>
      </c>
      <c r="E67" s="139">
        <v>29455</v>
      </c>
      <c r="F67" s="33">
        <v>5520</v>
      </c>
      <c r="G67" s="33">
        <v>12</v>
      </c>
      <c r="H67" s="42"/>
      <c r="I67" s="33"/>
      <c r="J67" s="33" t="s">
        <v>1340</v>
      </c>
      <c r="K67" s="33"/>
      <c r="L67" s="203">
        <v>5</v>
      </c>
      <c r="M67" s="203">
        <v>3</v>
      </c>
      <c r="N67" s="203">
        <v>1</v>
      </c>
      <c r="O67" s="203">
        <v>18</v>
      </c>
    </row>
    <row r="68" spans="1:15" ht="25.5" x14ac:dyDescent="0.25">
      <c r="A68" s="33">
        <v>55</v>
      </c>
      <c r="B68" s="33" t="s">
        <v>1664</v>
      </c>
      <c r="C68" s="41" t="s">
        <v>1691</v>
      </c>
      <c r="D68" s="139">
        <v>30211</v>
      </c>
      <c r="E68" s="139">
        <v>30215</v>
      </c>
      <c r="F68" s="33">
        <v>5520</v>
      </c>
      <c r="G68" s="33">
        <v>23</v>
      </c>
      <c r="H68" s="42"/>
      <c r="I68" s="33"/>
      <c r="J68" s="33" t="s">
        <v>1340</v>
      </c>
      <c r="K68" s="33"/>
      <c r="L68" s="203">
        <v>5</v>
      </c>
      <c r="M68" s="203">
        <v>3</v>
      </c>
      <c r="N68" s="203">
        <v>1</v>
      </c>
      <c r="O68" s="203">
        <v>18</v>
      </c>
    </row>
    <row r="69" spans="1:15" ht="25.5" x14ac:dyDescent="0.25">
      <c r="A69" s="33">
        <v>56</v>
      </c>
      <c r="B69" s="33" t="s">
        <v>1664</v>
      </c>
      <c r="C69" s="41" t="s">
        <v>1692</v>
      </c>
      <c r="D69" s="249">
        <v>27880</v>
      </c>
      <c r="E69" s="249">
        <v>30644</v>
      </c>
      <c r="F69" s="33">
        <v>5520</v>
      </c>
      <c r="G69" s="33">
        <v>24</v>
      </c>
      <c r="H69" s="42"/>
      <c r="I69" s="33"/>
      <c r="J69" s="33" t="s">
        <v>1340</v>
      </c>
      <c r="K69" s="33"/>
      <c r="L69" s="203">
        <v>5</v>
      </c>
      <c r="M69" s="203">
        <v>3</v>
      </c>
      <c r="N69" s="203">
        <v>1</v>
      </c>
      <c r="O69" s="203">
        <v>18</v>
      </c>
    </row>
    <row r="70" spans="1:15" ht="25.5" x14ac:dyDescent="0.25">
      <c r="A70" s="33">
        <v>57</v>
      </c>
      <c r="B70" s="33" t="s">
        <v>1664</v>
      </c>
      <c r="C70" s="41" t="s">
        <v>1693</v>
      </c>
      <c r="D70" s="139">
        <v>29201</v>
      </c>
      <c r="E70" s="139">
        <v>29326</v>
      </c>
      <c r="F70" s="33">
        <v>5520</v>
      </c>
      <c r="G70" s="33">
        <v>27</v>
      </c>
      <c r="H70" s="42"/>
      <c r="I70" s="33"/>
      <c r="J70" s="33" t="s">
        <v>1340</v>
      </c>
      <c r="K70" s="33"/>
      <c r="L70" s="203">
        <v>5</v>
      </c>
      <c r="M70" s="203">
        <v>3</v>
      </c>
      <c r="N70" s="203">
        <v>1</v>
      </c>
      <c r="O70" s="203">
        <v>18</v>
      </c>
    </row>
    <row r="71" spans="1:15" ht="25.5" x14ac:dyDescent="0.25">
      <c r="A71" s="33">
        <v>58</v>
      </c>
      <c r="B71" s="33" t="s">
        <v>1664</v>
      </c>
      <c r="C71" s="41" t="s">
        <v>1694</v>
      </c>
      <c r="D71" s="139">
        <v>29430</v>
      </c>
      <c r="E71" s="139">
        <v>29434</v>
      </c>
      <c r="F71" s="33">
        <v>5520</v>
      </c>
      <c r="G71" s="33">
        <v>29</v>
      </c>
      <c r="H71" s="42"/>
      <c r="I71" s="33"/>
      <c r="J71" s="33" t="s">
        <v>1340</v>
      </c>
      <c r="K71" s="33"/>
      <c r="L71" s="203">
        <v>5</v>
      </c>
      <c r="M71" s="203">
        <v>3</v>
      </c>
      <c r="N71" s="203">
        <v>1</v>
      </c>
      <c r="O71" s="203">
        <v>18</v>
      </c>
    </row>
    <row r="72" spans="1:15" ht="25.5" x14ac:dyDescent="0.25">
      <c r="A72" s="33">
        <v>59</v>
      </c>
      <c r="B72" s="33" t="s">
        <v>1664</v>
      </c>
      <c r="C72" s="41" t="s">
        <v>1695</v>
      </c>
      <c r="D72" s="139">
        <v>29447</v>
      </c>
      <c r="E72" s="139">
        <v>29467</v>
      </c>
      <c r="F72" s="33">
        <v>5520</v>
      </c>
      <c r="G72" s="33">
        <v>30</v>
      </c>
      <c r="H72" s="42"/>
      <c r="I72" s="33"/>
      <c r="J72" s="33" t="s">
        <v>1340</v>
      </c>
      <c r="K72" s="33"/>
      <c r="L72" s="203">
        <v>5</v>
      </c>
      <c r="M72" s="203">
        <v>3</v>
      </c>
      <c r="N72" s="203">
        <v>1</v>
      </c>
      <c r="O72" s="203">
        <v>18</v>
      </c>
    </row>
    <row r="73" spans="1:15" ht="25.5" x14ac:dyDescent="0.25">
      <c r="A73" s="33">
        <v>60</v>
      </c>
      <c r="B73" s="33" t="s">
        <v>1664</v>
      </c>
      <c r="C73" s="41" t="s">
        <v>1696</v>
      </c>
      <c r="D73" s="139">
        <v>28927</v>
      </c>
      <c r="E73" s="139">
        <v>29651</v>
      </c>
      <c r="F73" s="33">
        <v>5521</v>
      </c>
      <c r="G73" s="33">
        <v>3</v>
      </c>
      <c r="H73" s="42"/>
      <c r="I73" s="33"/>
      <c r="J73" s="33" t="s">
        <v>1340</v>
      </c>
      <c r="K73" s="33"/>
      <c r="L73" s="203">
        <v>5</v>
      </c>
      <c r="M73" s="203">
        <v>3</v>
      </c>
      <c r="N73" s="203">
        <v>1</v>
      </c>
      <c r="O73" s="203">
        <v>19</v>
      </c>
    </row>
    <row r="74" spans="1:15" ht="25.5" x14ac:dyDescent="0.25">
      <c r="A74" s="33">
        <v>61</v>
      </c>
      <c r="B74" s="33" t="s">
        <v>1664</v>
      </c>
      <c r="C74" s="41" t="s">
        <v>1697</v>
      </c>
      <c r="D74" s="139">
        <v>30167</v>
      </c>
      <c r="E74" s="139">
        <v>30167</v>
      </c>
      <c r="F74" s="33">
        <v>5521</v>
      </c>
      <c r="G74" s="33">
        <v>27</v>
      </c>
      <c r="H74" s="42"/>
      <c r="I74" s="33"/>
      <c r="J74" s="33" t="s">
        <v>1340</v>
      </c>
      <c r="K74" s="33"/>
      <c r="L74" s="203">
        <v>5</v>
      </c>
      <c r="M74" s="203">
        <v>3</v>
      </c>
      <c r="N74" s="203">
        <v>1</v>
      </c>
      <c r="O74" s="203">
        <v>19</v>
      </c>
    </row>
    <row r="75" spans="1:15" ht="25.5" x14ac:dyDescent="0.25">
      <c r="A75" s="33">
        <v>62</v>
      </c>
      <c r="B75" s="33" t="s">
        <v>965</v>
      </c>
      <c r="C75" s="34" t="s">
        <v>1698</v>
      </c>
      <c r="D75" s="144" t="s">
        <v>389</v>
      </c>
      <c r="E75" s="144" t="s">
        <v>389</v>
      </c>
      <c r="F75" s="33">
        <v>5533</v>
      </c>
      <c r="G75" s="33">
        <v>1</v>
      </c>
      <c r="H75" s="238"/>
      <c r="I75" s="33" t="s">
        <v>419</v>
      </c>
      <c r="J75" s="42" t="s">
        <v>1699</v>
      </c>
      <c r="K75" s="33"/>
      <c r="L75" s="203">
        <v>5</v>
      </c>
      <c r="M75" s="203">
        <v>3</v>
      </c>
      <c r="N75" s="203">
        <v>1</v>
      </c>
      <c r="O75" s="203">
        <v>31</v>
      </c>
    </row>
    <row r="76" spans="1:15" ht="25.5" x14ac:dyDescent="0.25">
      <c r="A76" s="33">
        <v>63</v>
      </c>
      <c r="B76" s="33" t="s">
        <v>965</v>
      </c>
      <c r="C76" s="34" t="s">
        <v>1700</v>
      </c>
      <c r="D76" s="140">
        <v>1982</v>
      </c>
      <c r="E76" s="140">
        <v>1982</v>
      </c>
      <c r="F76" s="33">
        <v>5534</v>
      </c>
      <c r="G76" s="33">
        <v>2</v>
      </c>
      <c r="H76" s="238"/>
      <c r="I76" s="33" t="s">
        <v>419</v>
      </c>
      <c r="J76" s="42" t="s">
        <v>1699</v>
      </c>
      <c r="K76" s="33"/>
      <c r="L76" s="203">
        <v>5</v>
      </c>
      <c r="M76" s="203">
        <v>3</v>
      </c>
      <c r="N76" s="203">
        <v>1</v>
      </c>
      <c r="O76" s="203">
        <v>32</v>
      </c>
    </row>
    <row r="77" spans="1:15" ht="25.5" x14ac:dyDescent="0.25">
      <c r="A77" s="33">
        <v>64</v>
      </c>
      <c r="B77" s="33" t="s">
        <v>965</v>
      </c>
      <c r="C77" s="34" t="s">
        <v>1701</v>
      </c>
      <c r="D77" s="140">
        <v>1983</v>
      </c>
      <c r="E77" s="140">
        <v>1983</v>
      </c>
      <c r="F77" s="33">
        <v>5534</v>
      </c>
      <c r="G77" s="33">
        <v>3</v>
      </c>
      <c r="H77" s="238"/>
      <c r="I77" s="33" t="s">
        <v>419</v>
      </c>
      <c r="J77" s="42" t="s">
        <v>1699</v>
      </c>
      <c r="K77" s="33"/>
      <c r="L77" s="203">
        <v>5</v>
      </c>
      <c r="M77" s="203">
        <v>3</v>
      </c>
      <c r="N77" s="203">
        <v>1</v>
      </c>
      <c r="O77" s="203">
        <v>32</v>
      </c>
    </row>
    <row r="78" spans="1:15" x14ac:dyDescent="0.25">
      <c r="A78" s="33">
        <v>65</v>
      </c>
      <c r="B78" s="33" t="s">
        <v>585</v>
      </c>
      <c r="C78" s="34" t="s">
        <v>1702</v>
      </c>
      <c r="D78" s="139">
        <v>29099</v>
      </c>
      <c r="E78" s="139">
        <v>28856</v>
      </c>
      <c r="F78" s="33">
        <v>5537</v>
      </c>
      <c r="G78" s="33">
        <v>1</v>
      </c>
      <c r="H78" s="238"/>
      <c r="I78" s="33" t="s">
        <v>419</v>
      </c>
      <c r="J78" s="42" t="s">
        <v>1699</v>
      </c>
      <c r="K78" s="33"/>
      <c r="L78" s="203">
        <v>5</v>
      </c>
      <c r="M78" s="203">
        <v>3</v>
      </c>
      <c r="N78" s="203">
        <v>1</v>
      </c>
      <c r="O78" s="203">
        <v>35</v>
      </c>
    </row>
    <row r="79" spans="1:15" x14ac:dyDescent="0.25">
      <c r="A79" s="33">
        <v>66</v>
      </c>
      <c r="B79" s="33" t="s">
        <v>585</v>
      </c>
      <c r="C79" s="34" t="s">
        <v>1702</v>
      </c>
      <c r="D79" s="139">
        <v>28915</v>
      </c>
      <c r="E79" s="139">
        <v>28915</v>
      </c>
      <c r="F79" s="33">
        <v>5537</v>
      </c>
      <c r="G79" s="33">
        <v>2</v>
      </c>
      <c r="H79" s="238"/>
      <c r="I79" s="33" t="s">
        <v>419</v>
      </c>
      <c r="J79" s="42" t="s">
        <v>1699</v>
      </c>
      <c r="K79" s="33"/>
      <c r="L79" s="203">
        <v>5</v>
      </c>
      <c r="M79" s="203">
        <v>3</v>
      </c>
      <c r="N79" s="203">
        <v>1</v>
      </c>
      <c r="O79" s="203">
        <v>35</v>
      </c>
    </row>
    <row r="80" spans="1:15" x14ac:dyDescent="0.25">
      <c r="A80" s="33">
        <v>67</v>
      </c>
      <c r="B80" s="33" t="s">
        <v>585</v>
      </c>
      <c r="C80" s="34" t="s">
        <v>1703</v>
      </c>
      <c r="D80" s="139">
        <v>28976</v>
      </c>
      <c r="E80" s="139">
        <v>29037</v>
      </c>
      <c r="F80" s="33">
        <v>5541</v>
      </c>
      <c r="G80" s="33">
        <v>1</v>
      </c>
      <c r="H80" s="238"/>
      <c r="I80" s="33" t="s">
        <v>419</v>
      </c>
      <c r="J80" s="42" t="s">
        <v>1699</v>
      </c>
      <c r="K80" s="33"/>
      <c r="L80" s="203">
        <v>5</v>
      </c>
      <c r="M80" s="203">
        <v>3</v>
      </c>
      <c r="N80" s="203">
        <v>1</v>
      </c>
      <c r="O80" s="203">
        <v>39</v>
      </c>
    </row>
    <row r="81" spans="1:15" x14ac:dyDescent="0.25">
      <c r="A81" s="33">
        <v>68</v>
      </c>
      <c r="B81" s="33" t="s">
        <v>585</v>
      </c>
      <c r="C81" s="34" t="s">
        <v>1703</v>
      </c>
      <c r="D81" s="139">
        <v>29129</v>
      </c>
      <c r="E81" s="139">
        <v>29129</v>
      </c>
      <c r="F81" s="33">
        <v>5541</v>
      </c>
      <c r="G81" s="33">
        <v>2</v>
      </c>
      <c r="H81" s="238"/>
      <c r="I81" s="33" t="s">
        <v>419</v>
      </c>
      <c r="J81" s="42" t="s">
        <v>1699</v>
      </c>
      <c r="K81" s="33"/>
      <c r="L81" s="203">
        <v>5</v>
      </c>
      <c r="M81" s="203">
        <v>3</v>
      </c>
      <c r="N81" s="203">
        <v>1</v>
      </c>
      <c r="O81" s="203">
        <v>39</v>
      </c>
    </row>
    <row r="82" spans="1:15" x14ac:dyDescent="0.25">
      <c r="A82" s="33">
        <v>69</v>
      </c>
      <c r="B82" s="33" t="s">
        <v>585</v>
      </c>
      <c r="C82" s="34" t="s">
        <v>1703</v>
      </c>
      <c r="D82" s="139">
        <v>29738</v>
      </c>
      <c r="E82" s="139">
        <v>29768</v>
      </c>
      <c r="F82" s="33">
        <v>5541</v>
      </c>
      <c r="G82" s="33">
        <v>3</v>
      </c>
      <c r="H82" s="238"/>
      <c r="I82" s="33" t="s">
        <v>419</v>
      </c>
      <c r="J82" s="42" t="s">
        <v>1699</v>
      </c>
      <c r="K82" s="33"/>
      <c r="L82" s="203">
        <v>5</v>
      </c>
      <c r="M82" s="203">
        <v>3</v>
      </c>
      <c r="N82" s="203">
        <v>1</v>
      </c>
      <c r="O82" s="203">
        <v>39</v>
      </c>
    </row>
    <row r="83" spans="1:15" x14ac:dyDescent="0.25">
      <c r="A83" s="33">
        <v>70</v>
      </c>
      <c r="B83" s="33" t="s">
        <v>585</v>
      </c>
      <c r="C83" s="34" t="s">
        <v>1704</v>
      </c>
      <c r="D83" s="139">
        <v>28856</v>
      </c>
      <c r="E83" s="139">
        <v>28915</v>
      </c>
      <c r="F83" s="33">
        <v>5544</v>
      </c>
      <c r="G83" s="33">
        <v>3</v>
      </c>
      <c r="H83" s="238"/>
      <c r="I83" s="33" t="s">
        <v>419</v>
      </c>
      <c r="J83" s="42" t="s">
        <v>1699</v>
      </c>
      <c r="K83" s="33"/>
      <c r="L83" s="203">
        <v>5</v>
      </c>
      <c r="M83" s="203">
        <v>3</v>
      </c>
      <c r="N83" s="203">
        <v>1</v>
      </c>
      <c r="O83" s="203">
        <v>42</v>
      </c>
    </row>
    <row r="84" spans="1:15" x14ac:dyDescent="0.25">
      <c r="A84" s="33">
        <v>71</v>
      </c>
      <c r="B84" s="33" t="s">
        <v>585</v>
      </c>
      <c r="C84" s="34" t="s">
        <v>1702</v>
      </c>
      <c r="D84" s="139">
        <v>29281</v>
      </c>
      <c r="E84" s="139">
        <v>29342</v>
      </c>
      <c r="F84" s="33">
        <v>5546</v>
      </c>
      <c r="G84" s="33">
        <v>1</v>
      </c>
      <c r="H84" s="238"/>
      <c r="I84" s="33" t="s">
        <v>419</v>
      </c>
      <c r="J84" s="42" t="s">
        <v>1699</v>
      </c>
      <c r="K84" s="33"/>
      <c r="L84" s="203">
        <v>5</v>
      </c>
      <c r="M84" s="203">
        <v>4</v>
      </c>
      <c r="N84" s="203">
        <v>4</v>
      </c>
      <c r="O84" s="203">
        <v>2</v>
      </c>
    </row>
    <row r="85" spans="1:15" x14ac:dyDescent="0.25">
      <c r="A85" s="33">
        <v>72</v>
      </c>
      <c r="B85" s="33" t="s">
        <v>585</v>
      </c>
      <c r="C85" s="34" t="s">
        <v>1702</v>
      </c>
      <c r="D85" s="139">
        <v>29342</v>
      </c>
      <c r="E85" s="139">
        <v>29403</v>
      </c>
      <c r="F85" s="33">
        <v>5546</v>
      </c>
      <c r="G85" s="33">
        <v>2</v>
      </c>
      <c r="H85" s="238"/>
      <c r="I85" s="33" t="s">
        <v>419</v>
      </c>
      <c r="J85" s="42" t="s">
        <v>1699</v>
      </c>
      <c r="K85" s="33"/>
      <c r="L85" s="203">
        <v>5</v>
      </c>
      <c r="M85" s="203">
        <v>4</v>
      </c>
      <c r="N85" s="203">
        <v>4</v>
      </c>
      <c r="O85" s="203">
        <v>2</v>
      </c>
    </row>
    <row r="86" spans="1:15" x14ac:dyDescent="0.25">
      <c r="A86" s="33">
        <v>73</v>
      </c>
      <c r="B86" s="33" t="s">
        <v>585</v>
      </c>
      <c r="C86" s="34" t="s">
        <v>1702</v>
      </c>
      <c r="D86" s="139">
        <v>29556</v>
      </c>
      <c r="E86" s="139">
        <v>29556</v>
      </c>
      <c r="F86" s="33">
        <v>5546</v>
      </c>
      <c r="G86" s="33">
        <v>3</v>
      </c>
      <c r="H86" s="238"/>
      <c r="I86" s="33" t="s">
        <v>419</v>
      </c>
      <c r="J86" s="42" t="s">
        <v>1699</v>
      </c>
      <c r="K86" s="33"/>
      <c r="L86" s="203">
        <v>5</v>
      </c>
      <c r="M86" s="203">
        <v>4</v>
      </c>
      <c r="N86" s="203">
        <v>4</v>
      </c>
      <c r="O86" s="203">
        <v>2</v>
      </c>
    </row>
    <row r="87" spans="1:15" ht="51" x14ac:dyDescent="0.25">
      <c r="A87" s="33">
        <v>74</v>
      </c>
      <c r="B87" s="33" t="s">
        <v>965</v>
      </c>
      <c r="C87" s="34" t="s">
        <v>1705</v>
      </c>
      <c r="D87" s="140">
        <v>1983</v>
      </c>
      <c r="E87" s="140">
        <v>1983</v>
      </c>
      <c r="F87" s="33">
        <v>5549</v>
      </c>
      <c r="G87" s="33">
        <v>2</v>
      </c>
      <c r="H87" s="42"/>
      <c r="I87" s="202" t="s">
        <v>419</v>
      </c>
      <c r="J87" s="42" t="s">
        <v>1699</v>
      </c>
      <c r="K87" s="33"/>
      <c r="L87" s="203">
        <v>5</v>
      </c>
      <c r="M87" s="203">
        <v>4</v>
      </c>
      <c r="N87" s="203">
        <v>4</v>
      </c>
      <c r="O87" s="203">
        <v>5</v>
      </c>
    </row>
    <row r="88" spans="1:15" ht="38.25" x14ac:dyDescent="0.25">
      <c r="A88" s="33">
        <v>75</v>
      </c>
      <c r="B88" s="33" t="s">
        <v>965</v>
      </c>
      <c r="C88" s="34" t="s">
        <v>1706</v>
      </c>
      <c r="D88" s="140">
        <v>1985</v>
      </c>
      <c r="E88" s="140">
        <v>1985</v>
      </c>
      <c r="F88" s="33">
        <v>5549</v>
      </c>
      <c r="G88" s="33">
        <v>3</v>
      </c>
      <c r="H88" s="42"/>
      <c r="I88" s="202" t="s">
        <v>419</v>
      </c>
      <c r="J88" s="42" t="s">
        <v>1699</v>
      </c>
      <c r="K88" s="33"/>
      <c r="L88" s="203">
        <v>5</v>
      </c>
      <c r="M88" s="203">
        <v>4</v>
      </c>
      <c r="N88" s="203">
        <v>4</v>
      </c>
      <c r="O88" s="203">
        <v>5</v>
      </c>
    </row>
    <row r="89" spans="1:15" x14ac:dyDescent="0.25">
      <c r="A89" s="33">
        <v>76</v>
      </c>
      <c r="B89" s="33" t="s">
        <v>585</v>
      </c>
      <c r="C89" s="41" t="s">
        <v>1707</v>
      </c>
      <c r="D89" s="33">
        <v>1985</v>
      </c>
      <c r="E89" s="33">
        <v>1985</v>
      </c>
      <c r="F89" s="33">
        <v>5552</v>
      </c>
      <c r="G89" s="33">
        <v>5</v>
      </c>
      <c r="H89" s="41"/>
      <c r="I89" s="202" t="s">
        <v>419</v>
      </c>
      <c r="J89" s="42" t="s">
        <v>1699</v>
      </c>
      <c r="K89" s="33"/>
      <c r="L89" s="203">
        <v>5</v>
      </c>
      <c r="M89" s="203">
        <v>4</v>
      </c>
      <c r="N89" s="203">
        <v>4</v>
      </c>
      <c r="O89" s="203">
        <v>8</v>
      </c>
    </row>
    <row r="90" spans="1:15" x14ac:dyDescent="0.25">
      <c r="A90" s="33">
        <v>77</v>
      </c>
      <c r="B90" s="33" t="s">
        <v>963</v>
      </c>
      <c r="C90" s="41" t="s">
        <v>1708</v>
      </c>
      <c r="D90" s="33">
        <v>1981</v>
      </c>
      <c r="E90" s="33">
        <v>1981</v>
      </c>
      <c r="F90" s="33">
        <v>5554</v>
      </c>
      <c r="G90" s="33">
        <v>1</v>
      </c>
      <c r="H90" s="41"/>
      <c r="I90" s="202" t="s">
        <v>419</v>
      </c>
      <c r="J90" s="42" t="s">
        <v>1699</v>
      </c>
      <c r="K90" s="33"/>
      <c r="L90" s="203">
        <v>5</v>
      </c>
      <c r="M90" s="203">
        <v>4</v>
      </c>
      <c r="N90" s="203">
        <v>4</v>
      </c>
      <c r="O90" s="203">
        <v>10</v>
      </c>
    </row>
    <row r="91" spans="1:15" x14ac:dyDescent="0.25">
      <c r="A91" s="33">
        <v>78</v>
      </c>
      <c r="B91" s="33" t="s">
        <v>585</v>
      </c>
      <c r="C91" s="41" t="s">
        <v>1709</v>
      </c>
      <c r="D91" s="33">
        <v>1983</v>
      </c>
      <c r="E91" s="33">
        <v>1983</v>
      </c>
      <c r="F91" s="33">
        <v>5554</v>
      </c>
      <c r="G91" s="33">
        <v>2</v>
      </c>
      <c r="H91" s="41"/>
      <c r="I91" s="202" t="s">
        <v>419</v>
      </c>
      <c r="J91" s="42" t="s">
        <v>1699</v>
      </c>
      <c r="K91" s="33"/>
      <c r="L91" s="203">
        <v>5</v>
      </c>
      <c r="M91" s="203">
        <v>4</v>
      </c>
      <c r="N91" s="203">
        <v>4</v>
      </c>
      <c r="O91" s="203">
        <v>10</v>
      </c>
    </row>
    <row r="92" spans="1:15" x14ac:dyDescent="0.25">
      <c r="A92" s="33">
        <v>79</v>
      </c>
      <c r="B92" s="33" t="s">
        <v>963</v>
      </c>
      <c r="C92" s="41" t="s">
        <v>1710</v>
      </c>
      <c r="D92" s="33">
        <v>1982</v>
      </c>
      <c r="E92" s="33">
        <v>1982</v>
      </c>
      <c r="F92" s="33">
        <v>5554</v>
      </c>
      <c r="G92" s="33">
        <v>3</v>
      </c>
      <c r="H92" s="41"/>
      <c r="I92" s="202" t="s">
        <v>419</v>
      </c>
      <c r="J92" s="42" t="s">
        <v>1699</v>
      </c>
      <c r="K92" s="33"/>
      <c r="L92" s="203">
        <v>5</v>
      </c>
      <c r="M92" s="203">
        <v>4</v>
      </c>
      <c r="N92" s="203">
        <v>4</v>
      </c>
      <c r="O92" s="203">
        <v>10</v>
      </c>
    </row>
    <row r="93" spans="1:15" x14ac:dyDescent="0.25">
      <c r="A93" s="33">
        <v>80</v>
      </c>
      <c r="B93" s="33" t="s">
        <v>585</v>
      </c>
      <c r="C93" s="41" t="s">
        <v>1354</v>
      </c>
      <c r="D93" s="33">
        <v>1985</v>
      </c>
      <c r="E93" s="33">
        <v>1985</v>
      </c>
      <c r="F93" s="33">
        <v>5554</v>
      </c>
      <c r="G93" s="33">
        <v>6</v>
      </c>
      <c r="H93" s="41"/>
      <c r="I93" s="202" t="s">
        <v>419</v>
      </c>
      <c r="J93" s="42" t="s">
        <v>1699</v>
      </c>
      <c r="K93" s="33"/>
      <c r="L93" s="203">
        <v>5</v>
      </c>
      <c r="M93" s="203">
        <v>4</v>
      </c>
      <c r="N93" s="203">
        <v>4</v>
      </c>
      <c r="O93" s="203">
        <v>10</v>
      </c>
    </row>
    <row r="94" spans="1:15" x14ac:dyDescent="0.25">
      <c r="A94" s="33">
        <v>81</v>
      </c>
      <c r="B94" s="33" t="s">
        <v>963</v>
      </c>
      <c r="C94" s="41" t="s">
        <v>1711</v>
      </c>
      <c r="D94" s="33">
        <v>1981</v>
      </c>
      <c r="E94" s="33">
        <v>1981</v>
      </c>
      <c r="F94" s="33">
        <v>5554</v>
      </c>
      <c r="G94" s="33">
        <v>7</v>
      </c>
      <c r="H94" s="41"/>
      <c r="I94" s="202" t="s">
        <v>419</v>
      </c>
      <c r="J94" s="42" t="s">
        <v>1699</v>
      </c>
      <c r="K94" s="33"/>
      <c r="L94" s="203">
        <v>5</v>
      </c>
      <c r="M94" s="203">
        <v>4</v>
      </c>
      <c r="N94" s="203">
        <v>4</v>
      </c>
      <c r="O94" s="203">
        <v>10</v>
      </c>
    </row>
    <row r="95" spans="1:15" ht="25.5" x14ac:dyDescent="0.25">
      <c r="A95" s="33">
        <v>82</v>
      </c>
      <c r="B95" s="33" t="s">
        <v>965</v>
      </c>
      <c r="C95" s="34" t="s">
        <v>1712</v>
      </c>
      <c r="D95" s="140">
        <v>1985</v>
      </c>
      <c r="E95" s="140">
        <v>1985</v>
      </c>
      <c r="F95" s="33">
        <v>5556</v>
      </c>
      <c r="G95" s="33">
        <v>1</v>
      </c>
      <c r="H95" s="238"/>
      <c r="I95" s="33" t="s">
        <v>419</v>
      </c>
      <c r="J95" s="42" t="s">
        <v>1699</v>
      </c>
      <c r="K95" s="33"/>
      <c r="L95" s="203">
        <v>5</v>
      </c>
      <c r="M95" s="203">
        <v>4</v>
      </c>
      <c r="N95" s="203">
        <v>4</v>
      </c>
      <c r="O95" s="203">
        <v>12</v>
      </c>
    </row>
    <row r="96" spans="1:15" ht="25.5" x14ac:dyDescent="0.25">
      <c r="A96" s="33">
        <v>83</v>
      </c>
      <c r="B96" s="33" t="s">
        <v>965</v>
      </c>
      <c r="C96" s="34" t="s">
        <v>1713</v>
      </c>
      <c r="D96" s="140">
        <v>1982</v>
      </c>
      <c r="E96" s="140">
        <v>1982</v>
      </c>
      <c r="F96" s="33">
        <v>5557</v>
      </c>
      <c r="G96" s="33">
        <v>2</v>
      </c>
      <c r="H96" s="238"/>
      <c r="I96" s="33" t="s">
        <v>419</v>
      </c>
      <c r="J96" s="42" t="s">
        <v>1699</v>
      </c>
      <c r="K96" s="33"/>
      <c r="L96" s="203">
        <v>5</v>
      </c>
      <c r="M96" s="203">
        <v>4</v>
      </c>
      <c r="N96" s="203">
        <v>4</v>
      </c>
      <c r="O96" s="203">
        <v>13</v>
      </c>
    </row>
    <row r="97" spans="1:15" x14ac:dyDescent="0.25">
      <c r="A97" s="33">
        <v>84</v>
      </c>
      <c r="B97" s="33" t="s">
        <v>80</v>
      </c>
      <c r="C97" s="34" t="s">
        <v>1714</v>
      </c>
      <c r="D97" s="139">
        <v>28300</v>
      </c>
      <c r="E97" s="139">
        <v>28300</v>
      </c>
      <c r="F97" s="33">
        <v>5560</v>
      </c>
      <c r="G97" s="33">
        <v>38</v>
      </c>
      <c r="H97" s="238"/>
      <c r="I97" s="33" t="s">
        <v>419</v>
      </c>
      <c r="J97" s="42" t="s">
        <v>1699</v>
      </c>
      <c r="K97" s="33"/>
      <c r="L97" s="203">
        <v>5</v>
      </c>
      <c r="M97" s="203">
        <v>4</v>
      </c>
      <c r="N97" s="203">
        <v>4</v>
      </c>
      <c r="O97" s="203">
        <v>16</v>
      </c>
    </row>
    <row r="98" spans="1:15" x14ac:dyDescent="0.25">
      <c r="A98" s="33">
        <v>85</v>
      </c>
      <c r="B98" s="33" t="s">
        <v>80</v>
      </c>
      <c r="C98" s="34" t="s">
        <v>1714</v>
      </c>
      <c r="D98" s="139">
        <v>29622</v>
      </c>
      <c r="E98" s="139">
        <v>29622</v>
      </c>
      <c r="F98" s="33">
        <v>5560</v>
      </c>
      <c r="G98" s="33">
        <v>59</v>
      </c>
      <c r="H98" s="238"/>
      <c r="I98" s="33" t="s">
        <v>419</v>
      </c>
      <c r="J98" s="42" t="s">
        <v>1699</v>
      </c>
      <c r="K98" s="33"/>
      <c r="L98" s="203">
        <v>5</v>
      </c>
      <c r="M98" s="203">
        <v>4</v>
      </c>
      <c r="N98" s="203">
        <v>4</v>
      </c>
      <c r="O98" s="203">
        <v>16</v>
      </c>
    </row>
    <row r="99" spans="1:15" ht="25.5" x14ac:dyDescent="0.25">
      <c r="A99" s="33">
        <v>86</v>
      </c>
      <c r="B99" s="33" t="s">
        <v>1715</v>
      </c>
      <c r="C99" s="34" t="s">
        <v>1716</v>
      </c>
      <c r="D99" s="139">
        <v>29342</v>
      </c>
      <c r="E99" s="139">
        <v>29342</v>
      </c>
      <c r="F99" s="33">
        <v>5569</v>
      </c>
      <c r="G99" s="33">
        <v>2</v>
      </c>
      <c r="H99" s="42"/>
      <c r="I99" s="33"/>
      <c r="J99" s="33" t="s">
        <v>1717</v>
      </c>
      <c r="K99" s="33"/>
      <c r="L99" s="203">
        <v>5</v>
      </c>
      <c r="M99" s="203">
        <v>4</v>
      </c>
      <c r="N99" s="203">
        <v>4</v>
      </c>
      <c r="O99" s="203">
        <v>25</v>
      </c>
    </row>
    <row r="100" spans="1:15" ht="25.5" x14ac:dyDescent="0.25">
      <c r="A100" s="33">
        <v>87</v>
      </c>
      <c r="B100" s="33" t="s">
        <v>1715</v>
      </c>
      <c r="C100" s="34" t="s">
        <v>1718</v>
      </c>
      <c r="D100" s="139">
        <v>28915</v>
      </c>
      <c r="E100" s="139">
        <v>28915</v>
      </c>
      <c r="F100" s="33">
        <v>5569</v>
      </c>
      <c r="G100" s="33">
        <v>3</v>
      </c>
      <c r="H100" s="42"/>
      <c r="I100" s="33"/>
      <c r="J100" s="33" t="s">
        <v>1717</v>
      </c>
      <c r="K100" s="33"/>
      <c r="L100" s="203">
        <v>5</v>
      </c>
      <c r="M100" s="203">
        <v>4</v>
      </c>
      <c r="N100" s="203">
        <v>4</v>
      </c>
      <c r="O100" s="203">
        <v>25</v>
      </c>
    </row>
    <row r="101" spans="1:15" ht="25.5" x14ac:dyDescent="0.25">
      <c r="A101" s="33">
        <v>88</v>
      </c>
      <c r="B101" s="33" t="s">
        <v>1715</v>
      </c>
      <c r="C101" s="34" t="s">
        <v>1719</v>
      </c>
      <c r="D101" s="139">
        <v>29312</v>
      </c>
      <c r="E101" s="139">
        <v>29312</v>
      </c>
      <c r="F101" s="33">
        <v>5570</v>
      </c>
      <c r="G101" s="33">
        <v>1</v>
      </c>
      <c r="H101" s="42"/>
      <c r="I101" s="33"/>
      <c r="J101" s="33" t="s">
        <v>1717</v>
      </c>
      <c r="K101" s="33"/>
      <c r="L101" s="203">
        <v>5</v>
      </c>
      <c r="M101" s="203">
        <v>4</v>
      </c>
      <c r="N101" s="203">
        <v>4</v>
      </c>
      <c r="O101" s="203">
        <v>26</v>
      </c>
    </row>
    <row r="102" spans="1:15" ht="25.5" x14ac:dyDescent="0.25">
      <c r="A102" s="33">
        <v>89</v>
      </c>
      <c r="B102" s="33" t="s">
        <v>1715</v>
      </c>
      <c r="C102" s="34" t="s">
        <v>1720</v>
      </c>
      <c r="D102" s="139">
        <v>29312</v>
      </c>
      <c r="E102" s="139">
        <v>29312</v>
      </c>
      <c r="F102" s="33">
        <v>5571</v>
      </c>
      <c r="G102" s="33">
        <v>1</v>
      </c>
      <c r="H102" s="42"/>
      <c r="I102" s="33"/>
      <c r="J102" s="33" t="s">
        <v>1717</v>
      </c>
      <c r="K102" s="33"/>
      <c r="L102" s="203">
        <v>5</v>
      </c>
      <c r="M102" s="203">
        <v>4</v>
      </c>
      <c r="N102" s="203">
        <v>4</v>
      </c>
      <c r="O102" s="203">
        <v>27</v>
      </c>
    </row>
    <row r="103" spans="1:15" ht="25.5" x14ac:dyDescent="0.25">
      <c r="A103" s="33">
        <v>90</v>
      </c>
      <c r="B103" s="33" t="s">
        <v>1715</v>
      </c>
      <c r="C103" s="34" t="s">
        <v>1721</v>
      </c>
      <c r="D103" s="139">
        <v>29495</v>
      </c>
      <c r="E103" s="139">
        <v>29495</v>
      </c>
      <c r="F103" s="33">
        <v>5573</v>
      </c>
      <c r="G103" s="33">
        <v>1</v>
      </c>
      <c r="H103" s="42"/>
      <c r="I103" s="33"/>
      <c r="J103" s="33" t="s">
        <v>1717</v>
      </c>
      <c r="K103" s="33"/>
      <c r="L103" s="203">
        <v>5</v>
      </c>
      <c r="M103" s="203">
        <v>4</v>
      </c>
      <c r="N103" s="203">
        <v>4</v>
      </c>
      <c r="O103" s="203">
        <v>29</v>
      </c>
    </row>
    <row r="104" spans="1:15" ht="25.5" x14ac:dyDescent="0.25">
      <c r="A104" s="33">
        <v>91</v>
      </c>
      <c r="B104" s="33" t="s">
        <v>1715</v>
      </c>
      <c r="C104" s="34" t="s">
        <v>1722</v>
      </c>
      <c r="D104" s="139">
        <v>29312</v>
      </c>
      <c r="E104" s="139">
        <v>29312</v>
      </c>
      <c r="F104" s="33">
        <v>5578</v>
      </c>
      <c r="G104" s="33">
        <v>3</v>
      </c>
      <c r="H104" s="42"/>
      <c r="I104" s="33"/>
      <c r="J104" s="136">
        <v>758</v>
      </c>
      <c r="K104" s="33"/>
      <c r="L104" s="203">
        <v>5</v>
      </c>
      <c r="M104" s="203">
        <v>4</v>
      </c>
      <c r="N104" s="203">
        <v>4</v>
      </c>
      <c r="O104" s="203">
        <v>34</v>
      </c>
    </row>
    <row r="105" spans="1:15" x14ac:dyDescent="0.25">
      <c r="A105" s="33">
        <v>92</v>
      </c>
      <c r="B105" s="33" t="s">
        <v>1715</v>
      </c>
      <c r="C105" s="34" t="s">
        <v>1723</v>
      </c>
      <c r="D105" s="140">
        <v>1983</v>
      </c>
      <c r="E105" s="140">
        <v>1983</v>
      </c>
      <c r="F105" s="33">
        <v>5584</v>
      </c>
      <c r="G105" s="33">
        <v>2</v>
      </c>
      <c r="H105" s="42"/>
      <c r="I105" s="33"/>
      <c r="J105" s="42" t="s">
        <v>1699</v>
      </c>
      <c r="K105" s="33"/>
      <c r="L105" s="203">
        <v>5</v>
      </c>
      <c r="M105" s="203">
        <v>4</v>
      </c>
      <c r="N105" s="203">
        <v>4</v>
      </c>
      <c r="O105" s="203">
        <v>40</v>
      </c>
    </row>
    <row r="106" spans="1:15" x14ac:dyDescent="0.25">
      <c r="A106" s="33">
        <v>93</v>
      </c>
      <c r="B106" s="33" t="s">
        <v>1715</v>
      </c>
      <c r="C106" s="34" t="s">
        <v>1724</v>
      </c>
      <c r="D106" s="140">
        <v>1983</v>
      </c>
      <c r="E106" s="140">
        <v>1983</v>
      </c>
      <c r="F106" s="33">
        <v>5584</v>
      </c>
      <c r="G106" s="33">
        <v>3</v>
      </c>
      <c r="H106" s="42"/>
      <c r="I106" s="33"/>
      <c r="J106" s="42" t="s">
        <v>1699</v>
      </c>
      <c r="K106" s="33"/>
      <c r="L106" s="203">
        <v>5</v>
      </c>
      <c r="M106" s="203">
        <v>4</v>
      </c>
      <c r="N106" s="203">
        <v>4</v>
      </c>
      <c r="O106" s="203">
        <v>40</v>
      </c>
    </row>
    <row r="107" spans="1:15" ht="25.5" x14ac:dyDescent="0.25">
      <c r="A107" s="33">
        <v>94</v>
      </c>
      <c r="B107" s="33" t="s">
        <v>1715</v>
      </c>
      <c r="C107" s="34" t="s">
        <v>1725</v>
      </c>
      <c r="D107" s="139">
        <v>29037</v>
      </c>
      <c r="E107" s="139">
        <v>29037</v>
      </c>
      <c r="F107" s="33">
        <v>5592</v>
      </c>
      <c r="G107" s="33">
        <v>1</v>
      </c>
      <c r="H107" s="42"/>
      <c r="I107" s="33"/>
      <c r="J107" s="42" t="s">
        <v>1699</v>
      </c>
      <c r="K107" s="33"/>
      <c r="L107" s="203">
        <v>5</v>
      </c>
      <c r="M107" s="203">
        <v>4</v>
      </c>
      <c r="N107" s="203">
        <v>3</v>
      </c>
      <c r="O107" s="203">
        <v>6</v>
      </c>
    </row>
    <row r="108" spans="1:15" ht="25.5" x14ac:dyDescent="0.25">
      <c r="A108" s="33">
        <v>95</v>
      </c>
      <c r="B108" s="33" t="s">
        <v>1715</v>
      </c>
      <c r="C108" s="34" t="s">
        <v>1726</v>
      </c>
      <c r="D108" s="139">
        <v>29342</v>
      </c>
      <c r="E108" s="139">
        <v>29342</v>
      </c>
      <c r="F108" s="33">
        <v>5592</v>
      </c>
      <c r="G108" s="33">
        <v>2</v>
      </c>
      <c r="H108" s="42"/>
      <c r="I108" s="33"/>
      <c r="J108" s="42" t="s">
        <v>1699</v>
      </c>
      <c r="K108" s="33" t="s">
        <v>1727</v>
      </c>
      <c r="L108" s="203">
        <v>5</v>
      </c>
      <c r="M108" s="203">
        <v>4</v>
      </c>
      <c r="N108" s="203">
        <v>3</v>
      </c>
      <c r="O108" s="203">
        <v>6</v>
      </c>
    </row>
    <row r="109" spans="1:15" ht="25.5" x14ac:dyDescent="0.25">
      <c r="A109" s="33">
        <v>96</v>
      </c>
      <c r="B109" s="33" t="s">
        <v>1715</v>
      </c>
      <c r="C109" s="34" t="s">
        <v>1728</v>
      </c>
      <c r="D109" s="139">
        <v>29465</v>
      </c>
      <c r="E109" s="139">
        <v>29465</v>
      </c>
      <c r="F109" s="33">
        <v>5593</v>
      </c>
      <c r="G109" s="33">
        <v>1</v>
      </c>
      <c r="H109" s="42"/>
      <c r="I109" s="33"/>
      <c r="J109" s="42" t="s">
        <v>1699</v>
      </c>
      <c r="K109" s="33"/>
      <c r="L109" s="203">
        <v>5</v>
      </c>
      <c r="M109" s="203">
        <v>4</v>
      </c>
      <c r="N109" s="203">
        <v>3</v>
      </c>
      <c r="O109" s="203">
        <v>7</v>
      </c>
    </row>
    <row r="110" spans="1:15" ht="25.5" x14ac:dyDescent="0.25">
      <c r="A110" s="33">
        <v>97</v>
      </c>
      <c r="B110" s="33" t="s">
        <v>1715</v>
      </c>
      <c r="C110" s="34" t="s">
        <v>1729</v>
      </c>
      <c r="D110" s="140">
        <v>1979</v>
      </c>
      <c r="E110" s="140">
        <v>1979</v>
      </c>
      <c r="F110" s="33">
        <v>5604</v>
      </c>
      <c r="G110" s="33">
        <v>4</v>
      </c>
      <c r="H110" s="238"/>
      <c r="I110" s="33"/>
      <c r="J110" s="42" t="s">
        <v>1699</v>
      </c>
      <c r="K110" s="33"/>
      <c r="L110" s="203">
        <v>5</v>
      </c>
      <c r="M110" s="203">
        <v>4</v>
      </c>
      <c r="N110" s="203">
        <v>3</v>
      </c>
      <c r="O110" s="203">
        <v>18</v>
      </c>
    </row>
    <row r="111" spans="1:15" ht="25.5" x14ac:dyDescent="0.25">
      <c r="A111" s="33">
        <v>98</v>
      </c>
      <c r="B111" s="33" t="s">
        <v>1715</v>
      </c>
      <c r="C111" s="34" t="s">
        <v>1730</v>
      </c>
      <c r="D111" s="140">
        <v>1979</v>
      </c>
      <c r="E111" s="140">
        <v>1979</v>
      </c>
      <c r="F111" s="33">
        <v>5605</v>
      </c>
      <c r="G111" s="33">
        <v>1</v>
      </c>
      <c r="H111" s="238"/>
      <c r="I111" s="33"/>
      <c r="J111" s="42" t="s">
        <v>1699</v>
      </c>
      <c r="K111" s="33"/>
      <c r="L111" s="203">
        <v>5</v>
      </c>
      <c r="M111" s="203">
        <v>4</v>
      </c>
      <c r="N111" s="203">
        <v>3</v>
      </c>
      <c r="O111" s="203">
        <v>19</v>
      </c>
    </row>
    <row r="112" spans="1:15" x14ac:dyDescent="0.25">
      <c r="A112" s="33">
        <v>99</v>
      </c>
      <c r="B112" s="33" t="s">
        <v>1715</v>
      </c>
      <c r="C112" s="34" t="s">
        <v>1731</v>
      </c>
      <c r="D112" s="139">
        <v>23174</v>
      </c>
      <c r="E112" s="139">
        <v>28737</v>
      </c>
      <c r="F112" s="33">
        <v>5610</v>
      </c>
      <c r="G112" s="33">
        <v>6</v>
      </c>
      <c r="H112" s="238"/>
      <c r="I112" s="33"/>
      <c r="J112" s="42" t="s">
        <v>1699</v>
      </c>
      <c r="K112" s="33"/>
      <c r="L112" s="203">
        <v>5</v>
      </c>
      <c r="M112" s="203">
        <v>4</v>
      </c>
      <c r="N112" s="203">
        <v>3</v>
      </c>
      <c r="O112" s="203">
        <v>24</v>
      </c>
    </row>
    <row r="113" spans="1:15" x14ac:dyDescent="0.25">
      <c r="A113" s="33">
        <v>100</v>
      </c>
      <c r="B113" s="33" t="s">
        <v>1715</v>
      </c>
      <c r="C113" s="34" t="s">
        <v>1732</v>
      </c>
      <c r="D113" s="139">
        <v>27956</v>
      </c>
      <c r="E113" s="139">
        <v>28552</v>
      </c>
      <c r="F113" s="33">
        <v>5610</v>
      </c>
      <c r="G113" s="33">
        <v>7</v>
      </c>
      <c r="H113" s="238"/>
      <c r="I113" s="33"/>
      <c r="J113" s="42" t="s">
        <v>1699</v>
      </c>
      <c r="K113" s="33"/>
      <c r="L113" s="203">
        <v>5</v>
      </c>
      <c r="M113" s="203">
        <v>4</v>
      </c>
      <c r="N113" s="203">
        <v>3</v>
      </c>
      <c r="O113" s="203">
        <v>24</v>
      </c>
    </row>
    <row r="114" spans="1:15" x14ac:dyDescent="0.25">
      <c r="A114" s="33">
        <v>101</v>
      </c>
      <c r="B114" s="33" t="s">
        <v>1664</v>
      </c>
      <c r="C114" s="204" t="s">
        <v>1665</v>
      </c>
      <c r="D114" s="139">
        <v>30643</v>
      </c>
      <c r="E114" s="139">
        <v>31133</v>
      </c>
      <c r="F114" s="33">
        <v>5484</v>
      </c>
      <c r="G114" s="33">
        <v>9</v>
      </c>
      <c r="H114" s="42"/>
      <c r="I114" s="33"/>
      <c r="J114" s="33" t="s">
        <v>1340</v>
      </c>
      <c r="K114" s="33"/>
      <c r="L114" s="203">
        <v>5</v>
      </c>
      <c r="M114" s="203">
        <v>3</v>
      </c>
      <c r="N114" s="203">
        <v>2</v>
      </c>
      <c r="O114" s="203">
        <v>24</v>
      </c>
    </row>
    <row r="115" spans="1:15" ht="25.5" x14ac:dyDescent="0.25">
      <c r="A115" s="33">
        <v>102</v>
      </c>
      <c r="B115" s="33" t="s">
        <v>1664</v>
      </c>
      <c r="C115" s="41" t="s">
        <v>1733</v>
      </c>
      <c r="D115" s="139">
        <v>24531</v>
      </c>
      <c r="E115" s="139">
        <v>31082</v>
      </c>
      <c r="F115" s="33">
        <v>5507</v>
      </c>
      <c r="G115" s="33">
        <v>23</v>
      </c>
      <c r="H115" s="42"/>
      <c r="I115" s="33"/>
      <c r="J115" s="33" t="s">
        <v>1340</v>
      </c>
      <c r="K115" s="33"/>
      <c r="L115" s="203">
        <v>5</v>
      </c>
      <c r="M115" s="203">
        <v>3</v>
      </c>
      <c r="N115" s="203">
        <v>1</v>
      </c>
      <c r="O115" s="203">
        <v>5</v>
      </c>
    </row>
  </sheetData>
  <mergeCells count="16">
    <mergeCell ref="F12:I12"/>
    <mergeCell ref="J12:J13"/>
    <mergeCell ref="K12:K13"/>
    <mergeCell ref="L12:O12"/>
    <mergeCell ref="A9:B9"/>
    <mergeCell ref="A10:B10"/>
    <mergeCell ref="A12:A13"/>
    <mergeCell ref="B12:B13"/>
    <mergeCell ref="C12:C13"/>
    <mergeCell ref="D12:E12"/>
    <mergeCell ref="A8:B8"/>
    <mergeCell ref="A3:K3"/>
    <mergeCell ref="A4:K4"/>
    <mergeCell ref="A6:B6"/>
    <mergeCell ref="A7:B7"/>
    <mergeCell ref="G7:J7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6"/>
  <sheetViews>
    <sheetView tabSelected="1" view="pageBreakPreview" zoomScale="60" zoomScaleNormal="70" workbookViewId="0"/>
  </sheetViews>
  <sheetFormatPr baseColWidth="10" defaultRowHeight="15" x14ac:dyDescent="0.25"/>
  <cols>
    <col min="1" max="1" width="14.28515625" customWidth="1"/>
    <col min="2" max="2" width="19.85546875" customWidth="1"/>
    <col min="3" max="3" width="45.5703125" customWidth="1"/>
    <col min="4" max="5" width="10.42578125" bestFit="1" customWidth="1"/>
    <col min="6" max="6" width="9" customWidth="1"/>
    <col min="7" max="7" width="12.28515625" customWidth="1"/>
    <col min="8" max="8" width="5.85546875" bestFit="1" customWidth="1"/>
    <col min="9" max="9" width="5.140625" bestFit="1" customWidth="1"/>
    <col min="10" max="10" width="9.42578125" bestFit="1" customWidth="1"/>
    <col min="11" max="11" width="19.42578125" customWidth="1"/>
    <col min="12" max="12" width="8" bestFit="1" customWidth="1"/>
    <col min="13" max="13" width="6.85546875" bestFit="1" customWidth="1"/>
    <col min="14" max="14" width="5.28515625" bestFit="1" customWidth="1"/>
    <col min="15" max="15" width="9.5703125" bestFit="1" customWidth="1"/>
  </cols>
  <sheetData>
    <row r="1" spans="1:15" x14ac:dyDescent="0.25">
      <c r="A1" s="1"/>
      <c r="B1" s="1"/>
      <c r="C1" s="2"/>
      <c r="D1" s="3"/>
      <c r="E1" s="3"/>
      <c r="F1" s="4"/>
      <c r="G1" s="4"/>
      <c r="H1" s="4"/>
      <c r="I1" s="4"/>
      <c r="J1" s="1"/>
      <c r="K1" s="1"/>
      <c r="L1" s="1"/>
      <c r="M1" s="1"/>
      <c r="N1" s="1"/>
      <c r="O1" s="1"/>
    </row>
    <row r="2" spans="1:15" x14ac:dyDescent="0.25">
      <c r="A2" s="116"/>
      <c r="B2" s="116"/>
      <c r="C2" s="117"/>
      <c r="D2" s="118"/>
      <c r="E2" s="117"/>
      <c r="F2" s="119"/>
      <c r="G2" s="120"/>
      <c r="H2" s="120"/>
      <c r="I2" s="120"/>
      <c r="J2" s="117"/>
      <c r="K2" s="250"/>
    </row>
    <row r="3" spans="1:15" ht="15.75" x14ac:dyDescent="0.25">
      <c r="A3" s="286" t="s">
        <v>66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122"/>
      <c r="M3" s="122"/>
      <c r="N3" s="122"/>
      <c r="O3" s="122"/>
    </row>
    <row r="4" spans="1:15" ht="15.75" x14ac:dyDescent="0.25">
      <c r="A4" s="286" t="s">
        <v>67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122"/>
    </row>
    <row r="5" spans="1:15" x14ac:dyDescent="0.25">
      <c r="B5" s="116"/>
      <c r="C5" s="117"/>
      <c r="D5" s="118"/>
      <c r="E5" s="117"/>
      <c r="F5" s="119"/>
      <c r="G5" s="120"/>
      <c r="H5" s="120"/>
      <c r="I5" s="120"/>
      <c r="J5" s="117"/>
      <c r="K5" s="251"/>
      <c r="L5" s="122"/>
    </row>
    <row r="6" spans="1:15" x14ac:dyDescent="0.25">
      <c r="A6" s="285"/>
      <c r="B6" s="285"/>
      <c r="C6" s="123"/>
      <c r="D6" s="118"/>
      <c r="E6" s="117"/>
      <c r="F6" s="119"/>
      <c r="G6" s="1"/>
      <c r="H6" s="1"/>
      <c r="I6" s="1"/>
      <c r="J6" s="1"/>
      <c r="K6" s="1" t="s">
        <v>1734</v>
      </c>
      <c r="L6" s="122"/>
    </row>
    <row r="7" spans="1:15" x14ac:dyDescent="0.25">
      <c r="A7" s="285" t="s">
        <v>69</v>
      </c>
      <c r="B7" s="285"/>
      <c r="C7" s="124" t="s">
        <v>66</v>
      </c>
      <c r="D7" s="118"/>
      <c r="E7" s="117"/>
      <c r="F7" s="119"/>
      <c r="G7" s="287" t="s">
        <v>70</v>
      </c>
      <c r="H7" s="288"/>
      <c r="I7" s="288"/>
      <c r="J7" s="289"/>
      <c r="K7" s="21"/>
      <c r="L7" s="122"/>
    </row>
    <row r="8" spans="1:15" x14ac:dyDescent="0.25">
      <c r="A8" s="285" t="s">
        <v>71</v>
      </c>
      <c r="B8" s="285"/>
      <c r="C8" s="125" t="s">
        <v>105</v>
      </c>
      <c r="D8" s="118"/>
      <c r="E8" s="117"/>
      <c r="F8" s="119"/>
      <c r="G8" s="126" t="s">
        <v>5</v>
      </c>
      <c r="H8" s="126" t="s">
        <v>6</v>
      </c>
      <c r="I8" s="126" t="s">
        <v>72</v>
      </c>
      <c r="J8" s="126" t="s">
        <v>8</v>
      </c>
      <c r="K8" s="252"/>
      <c r="L8" s="122"/>
    </row>
    <row r="9" spans="1:15" x14ac:dyDescent="0.25">
      <c r="A9" s="285" t="s">
        <v>73</v>
      </c>
      <c r="B9" s="285"/>
      <c r="C9" s="125" t="s">
        <v>1735</v>
      </c>
      <c r="D9" s="118"/>
      <c r="E9" s="117"/>
      <c r="F9" s="119"/>
      <c r="G9" s="126">
        <v>2016</v>
      </c>
      <c r="H9" s="126">
        <v>12</v>
      </c>
      <c r="I9" s="126">
        <v>15</v>
      </c>
      <c r="J9" s="128"/>
      <c r="K9" s="21"/>
      <c r="L9" s="122"/>
    </row>
    <row r="10" spans="1:15" x14ac:dyDescent="0.25">
      <c r="A10" s="290" t="s">
        <v>74</v>
      </c>
      <c r="B10" s="290"/>
      <c r="C10" s="129" t="s">
        <v>417</v>
      </c>
      <c r="D10" s="130"/>
      <c r="E10" s="131"/>
      <c r="F10" s="132"/>
      <c r="G10" s="133" t="s">
        <v>75</v>
      </c>
      <c r="H10" s="133"/>
      <c r="I10" s="133"/>
      <c r="J10" s="133"/>
      <c r="K10" s="1"/>
    </row>
    <row r="11" spans="1:15" x14ac:dyDescent="0.25">
      <c r="A11" s="1"/>
      <c r="B11" s="1"/>
      <c r="C11" s="2"/>
      <c r="D11" s="3"/>
      <c r="E11" s="3"/>
      <c r="F11" s="4"/>
      <c r="G11" s="4"/>
      <c r="H11" s="4"/>
      <c r="I11" s="4"/>
      <c r="J11" s="1"/>
      <c r="K11" s="1"/>
      <c r="L11" s="1"/>
      <c r="M11" s="1"/>
      <c r="N11" s="1"/>
      <c r="O11" s="1"/>
    </row>
    <row r="12" spans="1:15" x14ac:dyDescent="0.25">
      <c r="A12" s="261" t="s">
        <v>12</v>
      </c>
      <c r="B12" s="261" t="s">
        <v>15</v>
      </c>
      <c r="C12" s="261" t="s">
        <v>16</v>
      </c>
      <c r="D12" s="271" t="s">
        <v>17</v>
      </c>
      <c r="E12" s="272"/>
      <c r="F12" s="261" t="s">
        <v>18</v>
      </c>
      <c r="G12" s="261"/>
      <c r="H12" s="261"/>
      <c r="I12" s="261"/>
      <c r="J12" s="261" t="s">
        <v>19</v>
      </c>
      <c r="K12" s="261" t="s">
        <v>20</v>
      </c>
      <c r="L12" s="261" t="s">
        <v>21</v>
      </c>
      <c r="M12" s="261"/>
      <c r="N12" s="261"/>
      <c r="O12" s="261"/>
    </row>
    <row r="13" spans="1:15" x14ac:dyDescent="0.25">
      <c r="A13" s="261"/>
      <c r="B13" s="261"/>
      <c r="C13" s="261"/>
      <c r="D13" s="31" t="s">
        <v>22</v>
      </c>
      <c r="E13" s="31" t="s">
        <v>23</v>
      </c>
      <c r="F13" s="32" t="s">
        <v>24</v>
      </c>
      <c r="G13" s="32" t="s">
        <v>25</v>
      </c>
      <c r="H13" s="32" t="s">
        <v>27</v>
      </c>
      <c r="I13" s="63" t="s">
        <v>28</v>
      </c>
      <c r="J13" s="261"/>
      <c r="K13" s="261"/>
      <c r="L13" s="32" t="s">
        <v>29</v>
      </c>
      <c r="M13" s="32" t="s">
        <v>30</v>
      </c>
      <c r="N13" s="32" t="s">
        <v>31</v>
      </c>
      <c r="O13" s="32" t="s">
        <v>32</v>
      </c>
    </row>
    <row r="14" spans="1:15" ht="25.5" x14ac:dyDescent="0.25">
      <c r="A14" s="33">
        <v>1</v>
      </c>
      <c r="B14" s="33" t="s">
        <v>584</v>
      </c>
      <c r="C14" s="33" t="s">
        <v>1736</v>
      </c>
      <c r="D14" s="144" t="s">
        <v>1737</v>
      </c>
      <c r="E14" s="144" t="s">
        <v>866</v>
      </c>
      <c r="F14" s="33">
        <v>1</v>
      </c>
      <c r="G14" s="33">
        <v>4</v>
      </c>
      <c r="H14" s="33" t="s">
        <v>419</v>
      </c>
      <c r="I14" s="33"/>
      <c r="J14" s="33">
        <v>834</v>
      </c>
      <c r="K14" s="33"/>
      <c r="L14" s="135">
        <v>1</v>
      </c>
      <c r="M14" s="135">
        <v>1</v>
      </c>
      <c r="N14" s="135">
        <v>4</v>
      </c>
      <c r="O14" s="135">
        <v>1</v>
      </c>
    </row>
    <row r="15" spans="1:15" ht="38.25" x14ac:dyDescent="0.25">
      <c r="A15" s="33">
        <v>2</v>
      </c>
      <c r="B15" s="33" t="s">
        <v>584</v>
      </c>
      <c r="C15" s="33" t="s">
        <v>1738</v>
      </c>
      <c r="D15" s="144" t="s">
        <v>1739</v>
      </c>
      <c r="E15" s="144" t="s">
        <v>1740</v>
      </c>
      <c r="F15" s="33">
        <v>9</v>
      </c>
      <c r="G15" s="33">
        <v>3</v>
      </c>
      <c r="H15" s="33" t="s">
        <v>419</v>
      </c>
      <c r="I15" s="33"/>
      <c r="J15" s="33">
        <v>1124</v>
      </c>
      <c r="K15" s="33"/>
      <c r="L15" s="135">
        <v>1</v>
      </c>
      <c r="M15" s="135">
        <v>1</v>
      </c>
      <c r="N15" s="135">
        <v>4</v>
      </c>
      <c r="O15" s="135">
        <v>9</v>
      </c>
    </row>
    <row r="16" spans="1:15" ht="38.25" x14ac:dyDescent="0.25">
      <c r="A16" s="33">
        <v>3</v>
      </c>
      <c r="B16" s="33" t="s">
        <v>584</v>
      </c>
      <c r="C16" s="33" t="s">
        <v>1741</v>
      </c>
      <c r="D16" s="144" t="s">
        <v>1742</v>
      </c>
      <c r="E16" s="144" t="s">
        <v>1743</v>
      </c>
      <c r="F16" s="33">
        <v>9</v>
      </c>
      <c r="G16" s="33">
        <v>4</v>
      </c>
      <c r="H16" s="33" t="s">
        <v>419</v>
      </c>
      <c r="I16" s="33"/>
      <c r="J16" s="33">
        <v>695</v>
      </c>
      <c r="K16" s="33"/>
      <c r="L16" s="135">
        <v>1</v>
      </c>
      <c r="M16" s="135">
        <v>1</v>
      </c>
      <c r="N16" s="135">
        <v>4</v>
      </c>
      <c r="O16" s="135">
        <v>9</v>
      </c>
    </row>
    <row r="17" spans="1:15" ht="25.5" x14ac:dyDescent="0.25">
      <c r="A17" s="33">
        <v>4</v>
      </c>
      <c r="B17" s="33" t="s">
        <v>584</v>
      </c>
      <c r="C17" s="33" t="s">
        <v>1744</v>
      </c>
      <c r="D17" s="144" t="s">
        <v>1742</v>
      </c>
      <c r="E17" s="144" t="s">
        <v>1743</v>
      </c>
      <c r="F17" s="33">
        <v>9</v>
      </c>
      <c r="G17" s="33">
        <v>5</v>
      </c>
      <c r="H17" s="33" t="s">
        <v>419</v>
      </c>
      <c r="I17" s="33"/>
      <c r="J17" s="33">
        <v>344</v>
      </c>
      <c r="K17" s="33"/>
      <c r="L17" s="135">
        <v>1</v>
      </c>
      <c r="M17" s="135">
        <v>1</v>
      </c>
      <c r="N17" s="135">
        <v>4</v>
      </c>
      <c r="O17" s="135">
        <v>9</v>
      </c>
    </row>
    <row r="18" spans="1:15" ht="38.25" x14ac:dyDescent="0.25">
      <c r="A18" s="33">
        <v>5</v>
      </c>
      <c r="B18" s="33" t="s">
        <v>584</v>
      </c>
      <c r="C18" s="33" t="s">
        <v>1745</v>
      </c>
      <c r="D18" s="144" t="s">
        <v>1742</v>
      </c>
      <c r="E18" s="144" t="s">
        <v>1743</v>
      </c>
      <c r="F18" s="33">
        <v>9</v>
      </c>
      <c r="G18" s="33">
        <v>6</v>
      </c>
      <c r="H18" s="33" t="s">
        <v>419</v>
      </c>
      <c r="I18" s="33"/>
      <c r="J18" s="33">
        <v>633</v>
      </c>
      <c r="K18" s="33"/>
      <c r="L18" s="135">
        <v>1</v>
      </c>
      <c r="M18" s="135">
        <v>1</v>
      </c>
      <c r="N18" s="135">
        <v>4</v>
      </c>
      <c r="O18" s="135">
        <v>9</v>
      </c>
    </row>
    <row r="19" spans="1:15" ht="38.25" x14ac:dyDescent="0.25">
      <c r="A19" s="33">
        <v>6</v>
      </c>
      <c r="B19" s="33" t="s">
        <v>584</v>
      </c>
      <c r="C19" s="33" t="s">
        <v>1746</v>
      </c>
      <c r="D19" s="144" t="s">
        <v>1742</v>
      </c>
      <c r="E19" s="144" t="s">
        <v>1743</v>
      </c>
      <c r="F19" s="33">
        <v>10</v>
      </c>
      <c r="G19" s="33">
        <v>2</v>
      </c>
      <c r="H19" s="33" t="s">
        <v>419</v>
      </c>
      <c r="I19" s="33"/>
      <c r="J19" s="33">
        <v>285</v>
      </c>
      <c r="K19" s="33"/>
      <c r="L19" s="135">
        <v>1</v>
      </c>
      <c r="M19" s="135">
        <v>1</v>
      </c>
      <c r="N19" s="135">
        <v>4</v>
      </c>
      <c r="O19" s="135">
        <v>10</v>
      </c>
    </row>
    <row r="20" spans="1:15" ht="25.5" x14ac:dyDescent="0.25">
      <c r="A20" s="33">
        <v>7</v>
      </c>
      <c r="B20" s="33" t="s">
        <v>584</v>
      </c>
      <c r="C20" s="33" t="s">
        <v>1747</v>
      </c>
      <c r="D20" s="144" t="s">
        <v>1739</v>
      </c>
      <c r="E20" s="144" t="s">
        <v>1740</v>
      </c>
      <c r="F20" s="33">
        <v>109</v>
      </c>
      <c r="G20" s="33">
        <v>2</v>
      </c>
      <c r="H20" s="33" t="s">
        <v>419</v>
      </c>
      <c r="I20" s="33"/>
      <c r="J20" s="33" t="s">
        <v>1748</v>
      </c>
      <c r="K20" s="33" t="s">
        <v>1749</v>
      </c>
      <c r="L20" s="135">
        <v>1</v>
      </c>
      <c r="M20" s="135">
        <v>1</v>
      </c>
      <c r="N20" s="135">
        <v>3</v>
      </c>
      <c r="O20" s="135">
        <v>46</v>
      </c>
    </row>
    <row r="21" spans="1:15" ht="38.25" x14ac:dyDescent="0.25">
      <c r="A21" s="33">
        <v>8</v>
      </c>
      <c r="B21" s="33" t="s">
        <v>584</v>
      </c>
      <c r="C21" s="33" t="s">
        <v>1750</v>
      </c>
      <c r="D21" s="144" t="s">
        <v>1737</v>
      </c>
      <c r="E21" s="144" t="s">
        <v>1751</v>
      </c>
      <c r="F21" s="33">
        <v>114</v>
      </c>
      <c r="G21" s="33">
        <v>1</v>
      </c>
      <c r="H21" s="33" t="s">
        <v>419</v>
      </c>
      <c r="I21" s="33"/>
      <c r="J21" s="33" t="s">
        <v>1752</v>
      </c>
      <c r="K21" s="33" t="s">
        <v>1753</v>
      </c>
      <c r="L21" s="135">
        <v>1</v>
      </c>
      <c r="M21" s="135">
        <v>1</v>
      </c>
      <c r="N21" s="135">
        <v>3</v>
      </c>
      <c r="O21" s="135">
        <v>51</v>
      </c>
    </row>
    <row r="22" spans="1:15" ht="38.25" x14ac:dyDescent="0.25">
      <c r="A22" s="33">
        <v>9</v>
      </c>
      <c r="B22" s="33" t="s">
        <v>584</v>
      </c>
      <c r="C22" s="33" t="s">
        <v>1754</v>
      </c>
      <c r="D22" s="144" t="s">
        <v>1737</v>
      </c>
      <c r="E22" s="144" t="s">
        <v>1751</v>
      </c>
      <c r="F22" s="36">
        <v>148</v>
      </c>
      <c r="G22" s="36">
        <v>1</v>
      </c>
      <c r="H22" s="36" t="s">
        <v>419</v>
      </c>
      <c r="I22" s="36"/>
      <c r="J22" s="36" t="s">
        <v>1755</v>
      </c>
      <c r="K22" s="33" t="s">
        <v>1749</v>
      </c>
      <c r="L22" s="135">
        <v>1</v>
      </c>
      <c r="M22" s="135">
        <v>1</v>
      </c>
      <c r="N22" s="135">
        <v>2</v>
      </c>
      <c r="O22" s="135">
        <v>22</v>
      </c>
    </row>
    <row r="23" spans="1:15" ht="38.25" x14ac:dyDescent="0.25">
      <c r="A23" s="33">
        <v>10</v>
      </c>
      <c r="B23" s="33" t="s">
        <v>584</v>
      </c>
      <c r="C23" s="33" t="s">
        <v>1756</v>
      </c>
      <c r="D23" s="144" t="s">
        <v>1737</v>
      </c>
      <c r="E23" s="144" t="s">
        <v>1751</v>
      </c>
      <c r="F23" s="36">
        <v>149</v>
      </c>
      <c r="G23" s="36">
        <v>3</v>
      </c>
      <c r="H23" s="36" t="s">
        <v>419</v>
      </c>
      <c r="I23" s="36"/>
      <c r="J23" s="36" t="s">
        <v>1752</v>
      </c>
      <c r="K23" s="33" t="s">
        <v>1753</v>
      </c>
      <c r="L23" s="135">
        <v>1</v>
      </c>
      <c r="M23" s="135">
        <v>1</v>
      </c>
      <c r="N23" s="135">
        <v>2</v>
      </c>
      <c r="O23" s="135">
        <v>23</v>
      </c>
    </row>
    <row r="24" spans="1:15" ht="38.25" x14ac:dyDescent="0.25">
      <c r="A24" s="33">
        <v>11</v>
      </c>
      <c r="B24" s="33" t="s">
        <v>584</v>
      </c>
      <c r="C24" s="33" t="s">
        <v>1757</v>
      </c>
      <c r="D24" s="144" t="s">
        <v>1739</v>
      </c>
      <c r="E24" s="144" t="s">
        <v>1740</v>
      </c>
      <c r="F24" s="36">
        <v>152</v>
      </c>
      <c r="G24" s="36">
        <v>4</v>
      </c>
      <c r="H24" s="36" t="s">
        <v>419</v>
      </c>
      <c r="I24" s="36"/>
      <c r="J24" s="36">
        <v>599</v>
      </c>
      <c r="K24" s="33"/>
      <c r="L24" s="135">
        <v>1</v>
      </c>
      <c r="M24" s="135">
        <v>1</v>
      </c>
      <c r="N24" s="135">
        <v>2</v>
      </c>
      <c r="O24" s="135">
        <v>26</v>
      </c>
    </row>
    <row r="25" spans="1:15" ht="25.5" x14ac:dyDescent="0.25">
      <c r="A25" s="33">
        <v>12</v>
      </c>
      <c r="B25" s="33" t="s">
        <v>584</v>
      </c>
      <c r="C25" s="33" t="s">
        <v>1758</v>
      </c>
      <c r="D25" s="144" t="s">
        <v>1739</v>
      </c>
      <c r="E25" s="144" t="s">
        <v>1740</v>
      </c>
      <c r="F25" s="36">
        <v>185</v>
      </c>
      <c r="G25" s="36">
        <v>4</v>
      </c>
      <c r="H25" s="36" t="s">
        <v>419</v>
      </c>
      <c r="I25" s="36"/>
      <c r="J25" s="33" t="s">
        <v>1759</v>
      </c>
      <c r="K25" s="33" t="s">
        <v>1760</v>
      </c>
      <c r="L25" s="135">
        <v>1</v>
      </c>
      <c r="M25" s="135">
        <v>1</v>
      </c>
      <c r="N25" s="135">
        <v>2</v>
      </c>
      <c r="O25" s="135">
        <v>59</v>
      </c>
    </row>
    <row r="26" spans="1:15" ht="38.25" x14ac:dyDescent="0.25">
      <c r="A26" s="33">
        <v>13</v>
      </c>
      <c r="B26" s="33" t="s">
        <v>584</v>
      </c>
      <c r="C26" s="33" t="s">
        <v>1761</v>
      </c>
      <c r="D26" s="144" t="s">
        <v>1762</v>
      </c>
      <c r="E26" s="144" t="s">
        <v>1763</v>
      </c>
      <c r="F26" s="33">
        <v>3</v>
      </c>
      <c r="G26" s="33">
        <v>3</v>
      </c>
      <c r="H26" s="33" t="s">
        <v>419</v>
      </c>
      <c r="I26" s="33"/>
      <c r="J26" s="33">
        <v>34</v>
      </c>
      <c r="K26" s="33"/>
      <c r="L26" s="135">
        <v>1</v>
      </c>
      <c r="M26" s="135">
        <v>1</v>
      </c>
      <c r="N26" s="135">
        <v>4</v>
      </c>
      <c r="O26" s="135">
        <v>3</v>
      </c>
    </row>
    <row r="27" spans="1:15" ht="38.25" x14ac:dyDescent="0.25">
      <c r="A27" s="33">
        <v>14</v>
      </c>
      <c r="B27" s="33" t="s">
        <v>584</v>
      </c>
      <c r="C27" s="33" t="s">
        <v>1761</v>
      </c>
      <c r="D27" s="144" t="s">
        <v>1764</v>
      </c>
      <c r="E27" s="144" t="s">
        <v>214</v>
      </c>
      <c r="F27" s="33">
        <v>3</v>
      </c>
      <c r="G27" s="33">
        <v>4</v>
      </c>
      <c r="H27" s="33" t="s">
        <v>419</v>
      </c>
      <c r="I27" s="33"/>
      <c r="J27" s="33">
        <v>39</v>
      </c>
      <c r="K27" s="33"/>
      <c r="L27" s="135">
        <v>1</v>
      </c>
      <c r="M27" s="135">
        <v>1</v>
      </c>
      <c r="N27" s="135">
        <v>4</v>
      </c>
      <c r="O27" s="135">
        <v>3</v>
      </c>
    </row>
    <row r="28" spans="1:15" ht="51" x14ac:dyDescent="0.25">
      <c r="A28" s="33">
        <v>15</v>
      </c>
      <c r="B28" s="33" t="s">
        <v>584</v>
      </c>
      <c r="C28" s="33" t="s">
        <v>1765</v>
      </c>
      <c r="D28" s="144" t="s">
        <v>1762</v>
      </c>
      <c r="E28" s="144" t="s">
        <v>1766</v>
      </c>
      <c r="F28" s="33">
        <v>13</v>
      </c>
      <c r="G28" s="33">
        <v>3</v>
      </c>
      <c r="H28" s="33" t="s">
        <v>419</v>
      </c>
      <c r="I28" s="33"/>
      <c r="J28" s="33">
        <v>1132</v>
      </c>
      <c r="K28" s="33"/>
      <c r="L28" s="135">
        <v>1</v>
      </c>
      <c r="M28" s="135">
        <v>1</v>
      </c>
      <c r="N28" s="135">
        <v>4</v>
      </c>
      <c r="O28" s="135">
        <v>13</v>
      </c>
    </row>
    <row r="29" spans="1:15" ht="25.5" x14ac:dyDescent="0.25">
      <c r="A29" s="33">
        <v>16</v>
      </c>
      <c r="B29" s="33" t="s">
        <v>584</v>
      </c>
      <c r="C29" s="33" t="s">
        <v>1767</v>
      </c>
      <c r="D29" s="144" t="s">
        <v>1768</v>
      </c>
      <c r="E29" s="144" t="s">
        <v>214</v>
      </c>
      <c r="F29" s="33">
        <v>30</v>
      </c>
      <c r="G29" s="33">
        <v>8</v>
      </c>
      <c r="H29" s="33" t="s">
        <v>419</v>
      </c>
      <c r="I29" s="33"/>
      <c r="J29" s="33">
        <v>27</v>
      </c>
      <c r="K29" s="33" t="s">
        <v>1760</v>
      </c>
      <c r="L29" s="135">
        <v>1</v>
      </c>
      <c r="M29" s="135">
        <v>1</v>
      </c>
      <c r="N29" s="135">
        <v>4</v>
      </c>
      <c r="O29" s="135">
        <v>30</v>
      </c>
    </row>
    <row r="30" spans="1:15" ht="38.25" x14ac:dyDescent="0.25">
      <c r="A30" s="33">
        <v>17</v>
      </c>
      <c r="B30" s="33" t="s">
        <v>584</v>
      </c>
      <c r="C30" s="33" t="s">
        <v>1769</v>
      </c>
      <c r="D30" s="144" t="s">
        <v>1770</v>
      </c>
      <c r="E30" s="144" t="s">
        <v>214</v>
      </c>
      <c r="F30" s="33">
        <v>99</v>
      </c>
      <c r="G30" s="33">
        <v>3</v>
      </c>
      <c r="H30" s="33" t="s">
        <v>419</v>
      </c>
      <c r="I30" s="33"/>
      <c r="J30" s="33" t="s">
        <v>1771</v>
      </c>
      <c r="K30" s="33" t="s">
        <v>1749</v>
      </c>
      <c r="L30" s="135">
        <v>1</v>
      </c>
      <c r="M30" s="135">
        <v>1</v>
      </c>
      <c r="N30" s="135">
        <v>3</v>
      </c>
      <c r="O30" s="135">
        <v>36</v>
      </c>
    </row>
    <row r="31" spans="1:15" ht="38.25" x14ac:dyDescent="0.25">
      <c r="A31" s="33">
        <v>18</v>
      </c>
      <c r="B31" s="33" t="s">
        <v>584</v>
      </c>
      <c r="C31" s="33" t="s">
        <v>1772</v>
      </c>
      <c r="D31" s="35" t="s">
        <v>1764</v>
      </c>
      <c r="E31" s="35" t="s">
        <v>1773</v>
      </c>
      <c r="F31" s="36">
        <v>130</v>
      </c>
      <c r="G31" s="36">
        <v>3</v>
      </c>
      <c r="H31" s="36" t="s">
        <v>419</v>
      </c>
      <c r="I31" s="36"/>
      <c r="J31" s="36" t="s">
        <v>1774</v>
      </c>
      <c r="K31" s="33" t="s">
        <v>1749</v>
      </c>
      <c r="L31" s="135">
        <v>1</v>
      </c>
      <c r="M31" s="135">
        <v>1</v>
      </c>
      <c r="N31" s="135">
        <v>2</v>
      </c>
      <c r="O31" s="135">
        <v>4</v>
      </c>
    </row>
    <row r="32" spans="1:15" ht="38.25" x14ac:dyDescent="0.25">
      <c r="A32" s="33">
        <v>19</v>
      </c>
      <c r="B32" s="33" t="s">
        <v>584</v>
      </c>
      <c r="C32" s="33" t="s">
        <v>1775</v>
      </c>
      <c r="D32" s="144" t="s">
        <v>1776</v>
      </c>
      <c r="E32" s="144" t="s">
        <v>1777</v>
      </c>
      <c r="F32" s="36">
        <v>134</v>
      </c>
      <c r="G32" s="36">
        <v>3</v>
      </c>
      <c r="H32" s="36" t="s">
        <v>419</v>
      </c>
      <c r="I32" s="36"/>
      <c r="J32" s="36" t="s">
        <v>1778</v>
      </c>
      <c r="K32" s="33" t="s">
        <v>1779</v>
      </c>
      <c r="L32" s="135">
        <v>1</v>
      </c>
      <c r="M32" s="135">
        <v>1</v>
      </c>
      <c r="N32" s="135">
        <v>2</v>
      </c>
      <c r="O32" s="135">
        <v>8</v>
      </c>
    </row>
    <row r="33" spans="1:15" ht="38.25" x14ac:dyDescent="0.25">
      <c r="A33" s="33">
        <v>20</v>
      </c>
      <c r="B33" s="33" t="s">
        <v>584</v>
      </c>
      <c r="C33" s="33" t="s">
        <v>1775</v>
      </c>
      <c r="D33" s="35" t="s">
        <v>1780</v>
      </c>
      <c r="E33" s="35" t="s">
        <v>1781</v>
      </c>
      <c r="F33" s="36">
        <v>140</v>
      </c>
      <c r="G33" s="36">
        <v>2</v>
      </c>
      <c r="H33" s="36" t="s">
        <v>419</v>
      </c>
      <c r="I33" s="36"/>
      <c r="J33" s="36" t="s">
        <v>1782</v>
      </c>
      <c r="K33" s="33" t="s">
        <v>1783</v>
      </c>
      <c r="L33" s="135">
        <v>1</v>
      </c>
      <c r="M33" s="135">
        <v>1</v>
      </c>
      <c r="N33" s="135">
        <v>2</v>
      </c>
      <c r="O33" s="135">
        <v>14</v>
      </c>
    </row>
    <row r="34" spans="1:15" ht="38.25" x14ac:dyDescent="0.25">
      <c r="A34" s="33">
        <v>21</v>
      </c>
      <c r="B34" s="33" t="s">
        <v>584</v>
      </c>
      <c r="C34" s="33" t="s">
        <v>1784</v>
      </c>
      <c r="D34" s="35" t="s">
        <v>1785</v>
      </c>
      <c r="E34" s="35" t="s">
        <v>1786</v>
      </c>
      <c r="F34" s="36">
        <v>162</v>
      </c>
      <c r="G34" s="36">
        <v>1</v>
      </c>
      <c r="H34" s="36" t="s">
        <v>419</v>
      </c>
      <c r="I34" s="36"/>
      <c r="J34" s="36" t="s">
        <v>1787</v>
      </c>
      <c r="K34" s="33" t="s">
        <v>1788</v>
      </c>
      <c r="L34" s="135">
        <v>1</v>
      </c>
      <c r="M34" s="135">
        <v>1</v>
      </c>
      <c r="N34" s="135">
        <v>2</v>
      </c>
      <c r="O34" s="135">
        <v>36</v>
      </c>
    </row>
    <row r="35" spans="1:15" ht="38.25" x14ac:dyDescent="0.25">
      <c r="A35" s="33">
        <v>22</v>
      </c>
      <c r="B35" s="33" t="s">
        <v>584</v>
      </c>
      <c r="C35" s="33" t="s">
        <v>1789</v>
      </c>
      <c r="D35" s="35" t="s">
        <v>1790</v>
      </c>
      <c r="E35" s="35" t="s">
        <v>1763</v>
      </c>
      <c r="F35" s="36">
        <v>162</v>
      </c>
      <c r="G35" s="36">
        <v>2</v>
      </c>
      <c r="H35" s="36" t="s">
        <v>419</v>
      </c>
      <c r="I35" s="36"/>
      <c r="J35" s="36" t="s">
        <v>1791</v>
      </c>
      <c r="K35" s="33"/>
      <c r="L35" s="135">
        <v>1</v>
      </c>
      <c r="M35" s="135">
        <v>1</v>
      </c>
      <c r="N35" s="135">
        <v>2</v>
      </c>
      <c r="O35" s="135">
        <v>36</v>
      </c>
    </row>
    <row r="36" spans="1:15" ht="38.25" x14ac:dyDescent="0.25">
      <c r="A36" s="33">
        <v>23</v>
      </c>
      <c r="B36" s="33" t="s">
        <v>584</v>
      </c>
      <c r="C36" s="33" t="s">
        <v>1792</v>
      </c>
      <c r="D36" s="35" t="s">
        <v>1780</v>
      </c>
      <c r="E36" s="35" t="s">
        <v>1781</v>
      </c>
      <c r="F36" s="36">
        <v>162</v>
      </c>
      <c r="G36" s="36">
        <v>3</v>
      </c>
      <c r="H36" s="36" t="s">
        <v>419</v>
      </c>
      <c r="I36" s="36"/>
      <c r="J36" s="36" t="s">
        <v>1782</v>
      </c>
      <c r="K36" s="33" t="s">
        <v>1783</v>
      </c>
      <c r="L36" s="135">
        <v>1</v>
      </c>
      <c r="M36" s="135">
        <v>1</v>
      </c>
      <c r="N36" s="135">
        <v>2</v>
      </c>
      <c r="O36" s="135">
        <v>36</v>
      </c>
    </row>
    <row r="37" spans="1:15" ht="38.25" x14ac:dyDescent="0.25">
      <c r="A37" s="33">
        <v>24</v>
      </c>
      <c r="B37" s="33" t="s">
        <v>584</v>
      </c>
      <c r="C37" s="33" t="s">
        <v>1793</v>
      </c>
      <c r="D37" s="35" t="s">
        <v>1794</v>
      </c>
      <c r="E37" s="35" t="s">
        <v>1795</v>
      </c>
      <c r="F37" s="36">
        <v>162</v>
      </c>
      <c r="G37" s="36">
        <v>4</v>
      </c>
      <c r="H37" s="36" t="s">
        <v>419</v>
      </c>
      <c r="I37" s="36"/>
      <c r="J37" s="36" t="s">
        <v>1796</v>
      </c>
      <c r="K37" s="33" t="s">
        <v>1788</v>
      </c>
      <c r="L37" s="135">
        <v>1</v>
      </c>
      <c r="M37" s="135">
        <v>1</v>
      </c>
      <c r="N37" s="135">
        <v>2</v>
      </c>
      <c r="O37" s="135">
        <v>36</v>
      </c>
    </row>
    <row r="38" spans="1:15" x14ac:dyDescent="0.25">
      <c r="A38" s="33">
        <v>25</v>
      </c>
      <c r="B38" s="33" t="s">
        <v>584</v>
      </c>
      <c r="C38" s="33" t="s">
        <v>1797</v>
      </c>
      <c r="D38" s="35" t="s">
        <v>1785</v>
      </c>
      <c r="E38" s="35" t="s">
        <v>1786</v>
      </c>
      <c r="F38" s="36">
        <v>163</v>
      </c>
      <c r="G38" s="36">
        <v>3</v>
      </c>
      <c r="H38" s="36" t="s">
        <v>419</v>
      </c>
      <c r="I38" s="36"/>
      <c r="J38" s="36" t="s">
        <v>1798</v>
      </c>
      <c r="K38" s="33" t="s">
        <v>1799</v>
      </c>
      <c r="L38" s="135">
        <v>1</v>
      </c>
      <c r="M38" s="135">
        <v>1</v>
      </c>
      <c r="N38" s="135">
        <v>2</v>
      </c>
      <c r="O38" s="135">
        <v>37</v>
      </c>
    </row>
    <row r="39" spans="1:15" ht="38.25" x14ac:dyDescent="0.25">
      <c r="A39" s="33">
        <v>26</v>
      </c>
      <c r="B39" s="33" t="s">
        <v>584</v>
      </c>
      <c r="C39" s="33" t="s">
        <v>1800</v>
      </c>
      <c r="D39" s="35" t="s">
        <v>1801</v>
      </c>
      <c r="E39" s="35" t="s">
        <v>1802</v>
      </c>
      <c r="F39" s="36">
        <v>167</v>
      </c>
      <c r="G39" s="36">
        <v>2</v>
      </c>
      <c r="H39" s="36" t="s">
        <v>419</v>
      </c>
      <c r="I39" s="36"/>
      <c r="J39" s="36">
        <v>109</v>
      </c>
      <c r="K39" s="33"/>
      <c r="L39" s="135">
        <v>1</v>
      </c>
      <c r="M39" s="135">
        <v>1</v>
      </c>
      <c r="N39" s="135">
        <v>2</v>
      </c>
      <c r="O39" s="135">
        <v>41</v>
      </c>
    </row>
    <row r="40" spans="1:15" ht="25.5" x14ac:dyDescent="0.25">
      <c r="A40" s="33">
        <v>27</v>
      </c>
      <c r="B40" s="33" t="s">
        <v>584</v>
      </c>
      <c r="C40" s="33" t="s">
        <v>1797</v>
      </c>
      <c r="D40" s="144" t="s">
        <v>1770</v>
      </c>
      <c r="E40" s="144" t="s">
        <v>214</v>
      </c>
      <c r="F40" s="36">
        <v>170</v>
      </c>
      <c r="G40" s="36">
        <v>7</v>
      </c>
      <c r="H40" s="36" t="s">
        <v>419</v>
      </c>
      <c r="I40" s="36"/>
      <c r="J40" s="36" t="s">
        <v>1803</v>
      </c>
      <c r="K40" s="33" t="s">
        <v>1804</v>
      </c>
      <c r="L40" s="135">
        <v>1</v>
      </c>
      <c r="M40" s="135">
        <v>1</v>
      </c>
      <c r="N40" s="135">
        <v>2</v>
      </c>
      <c r="O40" s="135">
        <v>44</v>
      </c>
    </row>
    <row r="41" spans="1:15" ht="38.25" x14ac:dyDescent="0.25">
      <c r="A41" s="33">
        <v>28</v>
      </c>
      <c r="B41" s="33" t="s">
        <v>584</v>
      </c>
      <c r="C41" s="33" t="s">
        <v>1805</v>
      </c>
      <c r="D41" s="35" t="s">
        <v>1801</v>
      </c>
      <c r="E41" s="35" t="s">
        <v>1802</v>
      </c>
      <c r="F41" s="36">
        <v>176</v>
      </c>
      <c r="G41" s="36">
        <v>5</v>
      </c>
      <c r="H41" s="36" t="s">
        <v>419</v>
      </c>
      <c r="I41" s="36"/>
      <c r="J41" s="33" t="s">
        <v>1759</v>
      </c>
      <c r="K41" s="33" t="s">
        <v>1806</v>
      </c>
      <c r="L41" s="135">
        <v>1</v>
      </c>
      <c r="M41" s="135">
        <v>1</v>
      </c>
      <c r="N41" s="135">
        <v>2</v>
      </c>
      <c r="O41" s="135">
        <v>50</v>
      </c>
    </row>
    <row r="42" spans="1:15" ht="38.25" x14ac:dyDescent="0.25">
      <c r="A42" s="33">
        <v>29</v>
      </c>
      <c r="B42" s="33" t="s">
        <v>584</v>
      </c>
      <c r="C42" s="33" t="s">
        <v>1807</v>
      </c>
      <c r="D42" s="35" t="s">
        <v>1794</v>
      </c>
      <c r="E42" s="35" t="s">
        <v>1795</v>
      </c>
      <c r="F42" s="36">
        <v>181</v>
      </c>
      <c r="G42" s="36">
        <v>2</v>
      </c>
      <c r="H42" s="36" t="s">
        <v>419</v>
      </c>
      <c r="I42" s="36"/>
      <c r="J42" s="36" t="s">
        <v>1808</v>
      </c>
      <c r="K42" s="33" t="s">
        <v>1799</v>
      </c>
      <c r="L42" s="135">
        <v>1</v>
      </c>
      <c r="M42" s="135">
        <v>1</v>
      </c>
      <c r="N42" s="135">
        <v>2</v>
      </c>
      <c r="O42" s="135">
        <v>55</v>
      </c>
    </row>
    <row r="43" spans="1:15" ht="25.5" x14ac:dyDescent="0.25">
      <c r="A43" s="33">
        <v>30</v>
      </c>
      <c r="B43" s="33" t="s">
        <v>584</v>
      </c>
      <c r="C43" s="33" t="s">
        <v>1758</v>
      </c>
      <c r="D43" s="144" t="s">
        <v>1762</v>
      </c>
      <c r="E43" s="144" t="s">
        <v>1766</v>
      </c>
      <c r="F43" s="36">
        <v>185</v>
      </c>
      <c r="G43" s="36">
        <v>3</v>
      </c>
      <c r="H43" s="36" t="s">
        <v>419</v>
      </c>
      <c r="I43" s="36"/>
      <c r="J43" s="33" t="s">
        <v>1759</v>
      </c>
      <c r="K43" s="33" t="s">
        <v>1760</v>
      </c>
      <c r="L43" s="135">
        <v>1</v>
      </c>
      <c r="M43" s="135">
        <v>1</v>
      </c>
      <c r="N43" s="135">
        <v>2</v>
      </c>
      <c r="O43" s="135">
        <v>59</v>
      </c>
    </row>
    <row r="44" spans="1:15" ht="25.5" x14ac:dyDescent="0.25">
      <c r="A44" s="33">
        <v>31</v>
      </c>
      <c r="B44" s="33" t="s">
        <v>584</v>
      </c>
      <c r="C44" s="33" t="s">
        <v>1809</v>
      </c>
      <c r="D44" s="35" t="s">
        <v>1810</v>
      </c>
      <c r="E44" s="35" t="s">
        <v>1811</v>
      </c>
      <c r="F44" s="36">
        <v>191</v>
      </c>
      <c r="G44" s="36">
        <v>2</v>
      </c>
      <c r="H44" s="36" t="s">
        <v>419</v>
      </c>
      <c r="I44" s="36"/>
      <c r="J44" s="33" t="s">
        <v>1759</v>
      </c>
      <c r="K44" s="33" t="s">
        <v>1760</v>
      </c>
      <c r="L44" s="135">
        <v>1</v>
      </c>
      <c r="M44" s="135">
        <v>1</v>
      </c>
      <c r="N44" s="135">
        <v>1</v>
      </c>
      <c r="O44" s="135">
        <v>2</v>
      </c>
    </row>
    <row r="45" spans="1:15" ht="25.5" x14ac:dyDescent="0.25">
      <c r="A45" s="33">
        <v>32</v>
      </c>
      <c r="B45" s="33" t="s">
        <v>584</v>
      </c>
      <c r="C45" s="33" t="s">
        <v>1812</v>
      </c>
      <c r="D45" s="35" t="s">
        <v>1780</v>
      </c>
      <c r="E45" s="35" t="s">
        <v>1781</v>
      </c>
      <c r="F45" s="36">
        <v>208</v>
      </c>
      <c r="G45" s="36">
        <v>7</v>
      </c>
      <c r="H45" s="36" t="s">
        <v>419</v>
      </c>
      <c r="I45" s="36"/>
      <c r="J45" s="33" t="s">
        <v>1759</v>
      </c>
      <c r="K45" s="33" t="s">
        <v>1813</v>
      </c>
      <c r="L45" s="135">
        <v>1</v>
      </c>
      <c r="M45" s="135">
        <v>1</v>
      </c>
      <c r="N45" s="135">
        <v>1</v>
      </c>
      <c r="O45" s="135">
        <v>19</v>
      </c>
    </row>
    <row r="46" spans="1:15" ht="38.25" x14ac:dyDescent="0.25">
      <c r="A46" s="33">
        <v>33</v>
      </c>
      <c r="B46" s="33" t="s">
        <v>584</v>
      </c>
      <c r="C46" s="33" t="s">
        <v>1789</v>
      </c>
      <c r="D46" s="35" t="s">
        <v>1801</v>
      </c>
      <c r="E46" s="35" t="s">
        <v>1802</v>
      </c>
      <c r="F46" s="36">
        <v>215</v>
      </c>
      <c r="G46" s="36">
        <v>2</v>
      </c>
      <c r="H46" s="36" t="s">
        <v>419</v>
      </c>
      <c r="I46" s="36"/>
      <c r="J46" s="33" t="s">
        <v>1759</v>
      </c>
      <c r="K46" s="33" t="s">
        <v>1814</v>
      </c>
      <c r="L46" s="135">
        <v>1</v>
      </c>
      <c r="M46" s="135">
        <v>1</v>
      </c>
      <c r="N46" s="135">
        <v>1</v>
      </c>
      <c r="O46" s="135">
        <v>26</v>
      </c>
    </row>
    <row r="47" spans="1:15" ht="38.25" x14ac:dyDescent="0.25">
      <c r="A47" s="33">
        <v>34</v>
      </c>
      <c r="B47" s="33" t="s">
        <v>584</v>
      </c>
      <c r="C47" s="33" t="s">
        <v>1815</v>
      </c>
      <c r="D47" s="35" t="s">
        <v>1764</v>
      </c>
      <c r="E47" s="35" t="s">
        <v>1773</v>
      </c>
      <c r="F47" s="36">
        <v>215</v>
      </c>
      <c r="G47" s="36">
        <v>3</v>
      </c>
      <c r="H47" s="36" t="s">
        <v>419</v>
      </c>
      <c r="I47" s="36"/>
      <c r="J47" s="33" t="s">
        <v>1759</v>
      </c>
      <c r="K47" s="33" t="s">
        <v>1814</v>
      </c>
      <c r="L47" s="135">
        <v>1</v>
      </c>
      <c r="M47" s="135">
        <v>1</v>
      </c>
      <c r="N47" s="135">
        <v>1</v>
      </c>
      <c r="O47" s="135">
        <v>26</v>
      </c>
    </row>
    <row r="48" spans="1:15" ht="38.25" x14ac:dyDescent="0.25">
      <c r="A48" s="33">
        <v>35</v>
      </c>
      <c r="B48" s="33" t="s">
        <v>584</v>
      </c>
      <c r="C48" s="33" t="s">
        <v>1816</v>
      </c>
      <c r="D48" s="35" t="s">
        <v>1817</v>
      </c>
      <c r="E48" s="35" t="s">
        <v>1818</v>
      </c>
      <c r="F48" s="36">
        <v>233</v>
      </c>
      <c r="G48" s="36">
        <v>3</v>
      </c>
      <c r="H48" s="36" t="s">
        <v>419</v>
      </c>
      <c r="I48" s="36"/>
      <c r="J48" s="36" t="s">
        <v>1819</v>
      </c>
      <c r="K48" s="33" t="s">
        <v>1820</v>
      </c>
      <c r="L48" s="135">
        <v>1</v>
      </c>
      <c r="M48" s="135">
        <v>1</v>
      </c>
      <c r="N48" s="135">
        <v>1</v>
      </c>
      <c r="O48" s="135">
        <v>44</v>
      </c>
    </row>
    <row r="49" spans="1:15" ht="25.5" x14ac:dyDescent="0.25">
      <c r="A49" s="33">
        <v>36</v>
      </c>
      <c r="B49" s="33" t="s">
        <v>584</v>
      </c>
      <c r="C49" s="33" t="s">
        <v>1821</v>
      </c>
      <c r="D49" s="144" t="s">
        <v>1762</v>
      </c>
      <c r="E49" s="144" t="s">
        <v>1766</v>
      </c>
      <c r="F49" s="36">
        <v>233</v>
      </c>
      <c r="G49" s="36">
        <v>4</v>
      </c>
      <c r="H49" s="36" t="s">
        <v>419</v>
      </c>
      <c r="I49" s="36"/>
      <c r="J49" s="33" t="s">
        <v>1759</v>
      </c>
      <c r="K49" s="33" t="s">
        <v>1814</v>
      </c>
      <c r="L49" s="135">
        <v>1</v>
      </c>
      <c r="M49" s="135">
        <v>1</v>
      </c>
      <c r="N49" s="135">
        <v>1</v>
      </c>
      <c r="O49" s="135">
        <v>44</v>
      </c>
    </row>
    <row r="50" spans="1:15" ht="38.25" x14ac:dyDescent="0.25">
      <c r="A50" s="33">
        <v>37</v>
      </c>
      <c r="B50" s="33" t="s">
        <v>584</v>
      </c>
      <c r="C50" s="33" t="s">
        <v>1822</v>
      </c>
      <c r="D50" s="35" t="s">
        <v>1810</v>
      </c>
      <c r="E50" s="35" t="s">
        <v>1811</v>
      </c>
      <c r="F50" s="36">
        <v>235</v>
      </c>
      <c r="G50" s="36">
        <v>5</v>
      </c>
      <c r="H50" s="36" t="s">
        <v>419</v>
      </c>
      <c r="I50" s="36"/>
      <c r="J50" s="33" t="s">
        <v>1759</v>
      </c>
      <c r="K50" s="33"/>
      <c r="L50" s="135">
        <v>1</v>
      </c>
      <c r="M50" s="135">
        <v>1</v>
      </c>
      <c r="N50" s="135">
        <v>1</v>
      </c>
      <c r="O50" s="135">
        <v>46</v>
      </c>
    </row>
    <row r="51" spans="1:15" ht="25.5" x14ac:dyDescent="0.25">
      <c r="A51" s="33">
        <v>38</v>
      </c>
      <c r="B51" s="33" t="s">
        <v>584</v>
      </c>
      <c r="C51" s="33" t="s">
        <v>1823</v>
      </c>
      <c r="D51" s="144" t="s">
        <v>1776</v>
      </c>
      <c r="E51" s="144" t="s">
        <v>1777</v>
      </c>
      <c r="F51" s="36">
        <v>242</v>
      </c>
      <c r="G51" s="36">
        <v>2</v>
      </c>
      <c r="H51" s="36" t="s">
        <v>419</v>
      </c>
      <c r="I51" s="36"/>
      <c r="J51" s="33" t="s">
        <v>1759</v>
      </c>
      <c r="K51" s="33" t="s">
        <v>1824</v>
      </c>
      <c r="L51" s="135">
        <v>1</v>
      </c>
      <c r="M51" s="135">
        <v>1</v>
      </c>
      <c r="N51" s="135">
        <v>1</v>
      </c>
      <c r="O51" s="135">
        <v>53</v>
      </c>
    </row>
    <row r="52" spans="1:15" ht="25.5" x14ac:dyDescent="0.25">
      <c r="A52" s="33">
        <v>39</v>
      </c>
      <c r="B52" s="33" t="s">
        <v>584</v>
      </c>
      <c r="C52" s="33" t="s">
        <v>1825</v>
      </c>
      <c r="D52" s="35" t="s">
        <v>1817</v>
      </c>
      <c r="E52" s="35" t="s">
        <v>1818</v>
      </c>
      <c r="F52" s="36">
        <v>242</v>
      </c>
      <c r="G52" s="36">
        <v>3</v>
      </c>
      <c r="H52" s="36" t="s">
        <v>419</v>
      </c>
      <c r="I52" s="36"/>
      <c r="J52" s="36" t="s">
        <v>1826</v>
      </c>
      <c r="K52" s="33" t="s">
        <v>1827</v>
      </c>
      <c r="L52" s="135">
        <v>1</v>
      </c>
      <c r="M52" s="135">
        <v>1</v>
      </c>
      <c r="N52" s="135">
        <v>1</v>
      </c>
      <c r="O52" s="135">
        <v>53</v>
      </c>
    </row>
    <row r="53" spans="1:15" ht="25.5" x14ac:dyDescent="0.25">
      <c r="A53" s="33">
        <v>40</v>
      </c>
      <c r="B53" s="33" t="s">
        <v>584</v>
      </c>
      <c r="C53" s="33" t="s">
        <v>1823</v>
      </c>
      <c r="D53" s="35" t="s">
        <v>1810</v>
      </c>
      <c r="E53" s="35" t="s">
        <v>1811</v>
      </c>
      <c r="F53" s="36">
        <v>242</v>
      </c>
      <c r="G53" s="36">
        <v>4</v>
      </c>
      <c r="H53" s="36" t="s">
        <v>419</v>
      </c>
      <c r="I53" s="36"/>
      <c r="J53" s="33" t="s">
        <v>1759</v>
      </c>
      <c r="K53" s="33" t="s">
        <v>1824</v>
      </c>
      <c r="L53" s="135">
        <v>1</v>
      </c>
      <c r="M53" s="135">
        <v>1</v>
      </c>
      <c r="N53" s="135">
        <v>1</v>
      </c>
      <c r="O53" s="135">
        <v>53</v>
      </c>
    </row>
    <row r="54" spans="1:15" ht="38.25" x14ac:dyDescent="0.25">
      <c r="A54" s="33">
        <v>41</v>
      </c>
      <c r="B54" s="33" t="s">
        <v>584</v>
      </c>
      <c r="C54" s="33" t="s">
        <v>1828</v>
      </c>
      <c r="D54" s="144" t="s">
        <v>1762</v>
      </c>
      <c r="E54" s="144" t="s">
        <v>1766</v>
      </c>
      <c r="F54" s="36">
        <v>245</v>
      </c>
      <c r="G54" s="36">
        <v>5</v>
      </c>
      <c r="H54" s="36" t="s">
        <v>419</v>
      </c>
      <c r="I54" s="36"/>
      <c r="J54" s="36" t="s">
        <v>1829</v>
      </c>
      <c r="K54" s="33" t="s">
        <v>1799</v>
      </c>
      <c r="L54" s="135">
        <v>1</v>
      </c>
      <c r="M54" s="135">
        <v>1</v>
      </c>
      <c r="N54" s="135">
        <v>1</v>
      </c>
      <c r="O54" s="135">
        <v>56</v>
      </c>
    </row>
    <row r="55" spans="1:15" ht="38.25" x14ac:dyDescent="0.25">
      <c r="A55" s="33">
        <v>42</v>
      </c>
      <c r="B55" s="33" t="s">
        <v>584</v>
      </c>
      <c r="C55" s="33" t="s">
        <v>1830</v>
      </c>
      <c r="D55" s="35" t="s">
        <v>1810</v>
      </c>
      <c r="E55" s="35" t="s">
        <v>1811</v>
      </c>
      <c r="F55" s="36">
        <v>246</v>
      </c>
      <c r="G55" s="36">
        <v>7</v>
      </c>
      <c r="H55" s="36" t="s">
        <v>419</v>
      </c>
      <c r="I55" s="36"/>
      <c r="J55" s="36" t="s">
        <v>1831</v>
      </c>
      <c r="K55" s="33" t="s">
        <v>1832</v>
      </c>
      <c r="L55" s="135">
        <v>1</v>
      </c>
      <c r="M55" s="135">
        <v>1</v>
      </c>
      <c r="N55" s="135">
        <v>1</v>
      </c>
      <c r="O55" s="135">
        <v>57</v>
      </c>
    </row>
    <row r="56" spans="1:15" ht="25.5" x14ac:dyDescent="0.25">
      <c r="A56" s="33">
        <v>43</v>
      </c>
      <c r="B56" s="33" t="s">
        <v>584</v>
      </c>
      <c r="C56" s="33" t="s">
        <v>1833</v>
      </c>
      <c r="D56" s="35" t="s">
        <v>1785</v>
      </c>
      <c r="E56" s="35" t="s">
        <v>1786</v>
      </c>
      <c r="F56" s="36">
        <v>252</v>
      </c>
      <c r="G56" s="36">
        <v>1</v>
      </c>
      <c r="H56" s="36" t="s">
        <v>419</v>
      </c>
      <c r="I56" s="36"/>
      <c r="J56" s="36" t="s">
        <v>1787</v>
      </c>
      <c r="K56" s="33" t="s">
        <v>1788</v>
      </c>
      <c r="L56" s="135">
        <v>1</v>
      </c>
      <c r="M56" s="135">
        <v>1</v>
      </c>
      <c r="N56" s="135">
        <v>1</v>
      </c>
      <c r="O56" s="135">
        <v>63</v>
      </c>
    </row>
    <row r="57" spans="1:15" ht="25.5" x14ac:dyDescent="0.25">
      <c r="A57" s="33">
        <v>44</v>
      </c>
      <c r="B57" s="33" t="s">
        <v>584</v>
      </c>
      <c r="C57" s="33" t="s">
        <v>1834</v>
      </c>
      <c r="D57" s="144" t="s">
        <v>1768</v>
      </c>
      <c r="E57" s="144" t="s">
        <v>1835</v>
      </c>
      <c r="F57" s="36">
        <v>252</v>
      </c>
      <c r="G57" s="36">
        <v>2</v>
      </c>
      <c r="H57" s="36" t="s">
        <v>419</v>
      </c>
      <c r="I57" s="36"/>
      <c r="J57" s="36" t="s">
        <v>1836</v>
      </c>
      <c r="K57" s="33" t="s">
        <v>1837</v>
      </c>
      <c r="L57" s="135">
        <v>1</v>
      </c>
      <c r="M57" s="135">
        <v>1</v>
      </c>
      <c r="N57" s="135">
        <v>1</v>
      </c>
      <c r="O57" s="135">
        <v>63</v>
      </c>
    </row>
    <row r="58" spans="1:15" ht="25.5" x14ac:dyDescent="0.25">
      <c r="A58" s="33">
        <v>45</v>
      </c>
      <c r="B58" s="33" t="s">
        <v>584</v>
      </c>
      <c r="C58" s="33" t="s">
        <v>1838</v>
      </c>
      <c r="D58" s="144" t="s">
        <v>1770</v>
      </c>
      <c r="E58" s="144" t="s">
        <v>214</v>
      </c>
      <c r="F58" s="36">
        <v>253</v>
      </c>
      <c r="G58" s="36">
        <v>1</v>
      </c>
      <c r="H58" s="36" t="s">
        <v>419</v>
      </c>
      <c r="I58" s="36"/>
      <c r="J58" s="36" t="s">
        <v>1839</v>
      </c>
      <c r="K58" s="33" t="s">
        <v>1840</v>
      </c>
      <c r="L58" s="135">
        <v>1</v>
      </c>
      <c r="M58" s="135">
        <v>2</v>
      </c>
      <c r="N58" s="135">
        <v>4</v>
      </c>
      <c r="O58" s="135">
        <v>1</v>
      </c>
    </row>
    <row r="59" spans="1:15" ht="25.5" x14ac:dyDescent="0.25">
      <c r="A59" s="33">
        <v>46</v>
      </c>
      <c r="B59" s="33" t="s">
        <v>584</v>
      </c>
      <c r="C59" s="33" t="s">
        <v>1834</v>
      </c>
      <c r="D59" s="35" t="s">
        <v>1764</v>
      </c>
      <c r="E59" s="35" t="s">
        <v>1773</v>
      </c>
      <c r="F59" s="36">
        <v>255</v>
      </c>
      <c r="G59" s="36">
        <v>3</v>
      </c>
      <c r="H59" s="36" t="s">
        <v>419</v>
      </c>
      <c r="I59" s="36"/>
      <c r="J59" s="36" t="s">
        <v>1841</v>
      </c>
      <c r="K59" s="33" t="s">
        <v>1842</v>
      </c>
      <c r="L59" s="135">
        <v>1</v>
      </c>
      <c r="M59" s="135">
        <v>2</v>
      </c>
      <c r="N59" s="135">
        <v>4</v>
      </c>
      <c r="O59" s="135">
        <v>3</v>
      </c>
    </row>
    <row r="60" spans="1:15" ht="25.5" x14ac:dyDescent="0.25">
      <c r="A60" s="33">
        <v>47</v>
      </c>
      <c r="B60" s="33" t="s">
        <v>584</v>
      </c>
      <c r="C60" s="33" t="s">
        <v>1843</v>
      </c>
      <c r="D60" s="35" t="s">
        <v>1780</v>
      </c>
      <c r="E60" s="35" t="s">
        <v>1781</v>
      </c>
      <c r="F60" s="36">
        <v>255</v>
      </c>
      <c r="G60" s="36">
        <v>4</v>
      </c>
      <c r="H60" s="36" t="s">
        <v>419</v>
      </c>
      <c r="I60" s="36"/>
      <c r="J60" s="36">
        <v>598</v>
      </c>
      <c r="K60" s="33" t="s">
        <v>1799</v>
      </c>
      <c r="L60" s="135">
        <v>1</v>
      </c>
      <c r="M60" s="135">
        <v>2</v>
      </c>
      <c r="N60" s="135">
        <v>4</v>
      </c>
      <c r="O60" s="135">
        <v>3</v>
      </c>
    </row>
    <row r="61" spans="1:15" ht="25.5" x14ac:dyDescent="0.25">
      <c r="A61" s="33">
        <v>48</v>
      </c>
      <c r="B61" s="33" t="s">
        <v>584</v>
      </c>
      <c r="C61" s="33" t="s">
        <v>1843</v>
      </c>
      <c r="D61" s="35" t="s">
        <v>1785</v>
      </c>
      <c r="E61" s="35" t="s">
        <v>1786</v>
      </c>
      <c r="F61" s="36">
        <v>256</v>
      </c>
      <c r="G61" s="36">
        <v>3</v>
      </c>
      <c r="H61" s="36" t="s">
        <v>419</v>
      </c>
      <c r="I61" s="36"/>
      <c r="J61" s="36">
        <v>627</v>
      </c>
      <c r="K61" s="33" t="s">
        <v>1799</v>
      </c>
      <c r="L61" s="135">
        <v>1</v>
      </c>
      <c r="M61" s="135">
        <v>2</v>
      </c>
      <c r="N61" s="135">
        <v>4</v>
      </c>
      <c r="O61" s="135">
        <v>4</v>
      </c>
    </row>
    <row r="62" spans="1:15" ht="25.5" x14ac:dyDescent="0.25">
      <c r="A62" s="33">
        <v>49</v>
      </c>
      <c r="B62" s="33" t="s">
        <v>584</v>
      </c>
      <c r="C62" s="33" t="s">
        <v>1843</v>
      </c>
      <c r="D62" s="35" t="s">
        <v>1817</v>
      </c>
      <c r="E62" s="35" t="s">
        <v>1818</v>
      </c>
      <c r="F62" s="36">
        <v>257</v>
      </c>
      <c r="G62" s="36">
        <v>2</v>
      </c>
      <c r="H62" s="36" t="s">
        <v>419</v>
      </c>
      <c r="I62" s="36"/>
      <c r="J62" s="36">
        <v>628</v>
      </c>
      <c r="K62" s="33" t="s">
        <v>1799</v>
      </c>
      <c r="L62" s="135">
        <v>1</v>
      </c>
      <c r="M62" s="135">
        <v>2</v>
      </c>
      <c r="N62" s="135">
        <v>4</v>
      </c>
      <c r="O62" s="135">
        <v>5</v>
      </c>
    </row>
    <row r="63" spans="1:15" ht="38.25" x14ac:dyDescent="0.25">
      <c r="A63" s="33">
        <v>50</v>
      </c>
      <c r="B63" s="33" t="s">
        <v>584</v>
      </c>
      <c r="C63" s="33" t="s">
        <v>1844</v>
      </c>
      <c r="D63" s="35" t="s">
        <v>1810</v>
      </c>
      <c r="E63" s="35" t="s">
        <v>1811</v>
      </c>
      <c r="F63" s="36">
        <v>259</v>
      </c>
      <c r="G63" s="36">
        <v>3</v>
      </c>
      <c r="H63" s="36" t="s">
        <v>419</v>
      </c>
      <c r="I63" s="36"/>
      <c r="J63" s="36" t="s">
        <v>1845</v>
      </c>
      <c r="K63" s="33" t="s">
        <v>1788</v>
      </c>
      <c r="L63" s="135">
        <v>1</v>
      </c>
      <c r="M63" s="135">
        <v>2</v>
      </c>
      <c r="N63" s="135">
        <v>4</v>
      </c>
      <c r="O63" s="135">
        <v>7</v>
      </c>
    </row>
    <row r="64" spans="1:15" ht="25.5" x14ac:dyDescent="0.25">
      <c r="A64" s="33">
        <v>51</v>
      </c>
      <c r="B64" s="33" t="s">
        <v>584</v>
      </c>
      <c r="C64" s="33" t="s">
        <v>1846</v>
      </c>
      <c r="D64" s="35" t="s">
        <v>1817</v>
      </c>
      <c r="E64" s="35" t="s">
        <v>1818</v>
      </c>
      <c r="F64" s="36">
        <v>277</v>
      </c>
      <c r="G64" s="36">
        <v>3</v>
      </c>
      <c r="H64" s="36" t="s">
        <v>419</v>
      </c>
      <c r="I64" s="36"/>
      <c r="J64" s="36" t="s">
        <v>1847</v>
      </c>
      <c r="K64" s="33" t="s">
        <v>1799</v>
      </c>
      <c r="L64" s="135">
        <v>1</v>
      </c>
      <c r="M64" s="135">
        <v>2</v>
      </c>
      <c r="N64" s="135">
        <v>4</v>
      </c>
      <c r="O64" s="135">
        <v>25</v>
      </c>
    </row>
    <row r="65" spans="1:15" ht="25.5" x14ac:dyDescent="0.25">
      <c r="A65" s="33">
        <v>52</v>
      </c>
      <c r="B65" s="33" t="s">
        <v>584</v>
      </c>
      <c r="C65" s="33" t="s">
        <v>1848</v>
      </c>
      <c r="D65" s="35" t="s">
        <v>1794</v>
      </c>
      <c r="E65" s="35" t="s">
        <v>1795</v>
      </c>
      <c r="F65" s="36">
        <v>280</v>
      </c>
      <c r="G65" s="36">
        <v>1</v>
      </c>
      <c r="H65" s="36" t="s">
        <v>419</v>
      </c>
      <c r="I65" s="36"/>
      <c r="J65" s="36" t="s">
        <v>1798</v>
      </c>
      <c r="K65" s="33" t="s">
        <v>1799</v>
      </c>
      <c r="L65" s="135">
        <v>1</v>
      </c>
      <c r="M65" s="135">
        <v>2</v>
      </c>
      <c r="N65" s="135">
        <v>4</v>
      </c>
      <c r="O65" s="135">
        <v>28</v>
      </c>
    </row>
    <row r="66" spans="1:15" ht="25.5" x14ac:dyDescent="0.25">
      <c r="A66" s="33">
        <v>53</v>
      </c>
      <c r="B66" s="33" t="s">
        <v>584</v>
      </c>
      <c r="C66" s="33" t="s">
        <v>1849</v>
      </c>
      <c r="D66" s="144" t="s">
        <v>1770</v>
      </c>
      <c r="E66" s="144" t="s">
        <v>214</v>
      </c>
      <c r="F66" s="36">
        <v>280</v>
      </c>
      <c r="G66" s="36">
        <v>2</v>
      </c>
      <c r="H66" s="36" t="s">
        <v>419</v>
      </c>
      <c r="I66" s="36"/>
      <c r="J66" s="36" t="s">
        <v>1850</v>
      </c>
      <c r="K66" s="33" t="s">
        <v>1851</v>
      </c>
      <c r="L66" s="135">
        <v>1</v>
      </c>
      <c r="M66" s="135">
        <v>2</v>
      </c>
      <c r="N66" s="135">
        <v>4</v>
      </c>
      <c r="O66" s="135">
        <v>28</v>
      </c>
    </row>
    <row r="67" spans="1:15" ht="38.25" x14ac:dyDescent="0.25">
      <c r="A67" s="33">
        <v>54</v>
      </c>
      <c r="B67" s="33" t="s">
        <v>584</v>
      </c>
      <c r="C67" s="33" t="s">
        <v>1852</v>
      </c>
      <c r="D67" s="144" t="s">
        <v>1770</v>
      </c>
      <c r="E67" s="144" t="s">
        <v>214</v>
      </c>
      <c r="F67" s="36">
        <v>280</v>
      </c>
      <c r="G67" s="36">
        <v>3</v>
      </c>
      <c r="H67" s="36" t="s">
        <v>419</v>
      </c>
      <c r="I67" s="36"/>
      <c r="J67" s="36" t="s">
        <v>1853</v>
      </c>
      <c r="K67" s="33" t="s">
        <v>1799</v>
      </c>
      <c r="L67" s="135">
        <v>1</v>
      </c>
      <c r="M67" s="135">
        <v>2</v>
      </c>
      <c r="N67" s="135">
        <v>4</v>
      </c>
      <c r="O67" s="135">
        <v>28</v>
      </c>
    </row>
    <row r="68" spans="1:15" ht="25.5" x14ac:dyDescent="0.25">
      <c r="A68" s="33">
        <v>55</v>
      </c>
      <c r="B68" s="33" t="s">
        <v>584</v>
      </c>
      <c r="C68" s="33" t="s">
        <v>1854</v>
      </c>
      <c r="D68" s="144" t="s">
        <v>1776</v>
      </c>
      <c r="E68" s="144" t="s">
        <v>1777</v>
      </c>
      <c r="F68" s="36">
        <v>281</v>
      </c>
      <c r="G68" s="36">
        <v>17</v>
      </c>
      <c r="H68" s="36" t="s">
        <v>1855</v>
      </c>
      <c r="I68" s="36"/>
      <c r="J68" s="36" t="s">
        <v>1856</v>
      </c>
      <c r="K68" s="33" t="s">
        <v>1857</v>
      </c>
      <c r="L68" s="135">
        <v>1</v>
      </c>
      <c r="M68" s="135">
        <v>2</v>
      </c>
      <c r="N68" s="135">
        <v>4</v>
      </c>
      <c r="O68" s="135">
        <v>29</v>
      </c>
    </row>
    <row r="69" spans="1:15" ht="38.25" x14ac:dyDescent="0.25">
      <c r="A69" s="33">
        <v>56</v>
      </c>
      <c r="B69" s="33" t="s">
        <v>584</v>
      </c>
      <c r="C69" s="33" t="s">
        <v>1789</v>
      </c>
      <c r="D69" s="144" t="s">
        <v>1768</v>
      </c>
      <c r="E69" s="144" t="s">
        <v>1835</v>
      </c>
      <c r="F69" s="36">
        <v>286</v>
      </c>
      <c r="G69" s="36">
        <v>1</v>
      </c>
      <c r="H69" s="36" t="s">
        <v>1855</v>
      </c>
      <c r="I69" s="36"/>
      <c r="J69" s="36">
        <v>529</v>
      </c>
      <c r="K69" s="33"/>
      <c r="L69" s="135">
        <v>1</v>
      </c>
      <c r="M69" s="135">
        <v>2</v>
      </c>
      <c r="N69" s="135">
        <v>4</v>
      </c>
      <c r="O69" s="135">
        <v>34</v>
      </c>
    </row>
    <row r="70" spans="1:15" ht="38.25" x14ac:dyDescent="0.25">
      <c r="A70" s="33">
        <v>57</v>
      </c>
      <c r="B70" s="33" t="s">
        <v>584</v>
      </c>
      <c r="C70" s="33" t="s">
        <v>1858</v>
      </c>
      <c r="D70" s="144" t="s">
        <v>1776</v>
      </c>
      <c r="E70" s="144" t="s">
        <v>1777</v>
      </c>
      <c r="F70" s="36">
        <v>286</v>
      </c>
      <c r="G70" s="36">
        <v>3</v>
      </c>
      <c r="H70" s="36" t="s">
        <v>1855</v>
      </c>
      <c r="I70" s="36"/>
      <c r="J70" s="36" t="s">
        <v>1859</v>
      </c>
      <c r="K70" s="33" t="s">
        <v>1799</v>
      </c>
      <c r="L70" s="135">
        <v>1</v>
      </c>
      <c r="M70" s="135">
        <v>2</v>
      </c>
      <c r="N70" s="135">
        <v>4</v>
      </c>
      <c r="O70" s="135">
        <v>34</v>
      </c>
    </row>
    <row r="71" spans="1:15" ht="25.5" x14ac:dyDescent="0.25">
      <c r="A71" s="33">
        <v>58</v>
      </c>
      <c r="B71" s="33" t="s">
        <v>584</v>
      </c>
      <c r="C71" s="33" t="s">
        <v>1860</v>
      </c>
      <c r="D71" s="35" t="s">
        <v>1764</v>
      </c>
      <c r="E71" s="35" t="s">
        <v>1773</v>
      </c>
      <c r="F71" s="36">
        <v>305</v>
      </c>
      <c r="G71" s="36">
        <v>10</v>
      </c>
      <c r="H71" s="36" t="s">
        <v>1855</v>
      </c>
      <c r="I71" s="36"/>
      <c r="J71" s="33" t="s">
        <v>1759</v>
      </c>
      <c r="K71" s="33" t="s">
        <v>1813</v>
      </c>
      <c r="L71" s="135">
        <v>1</v>
      </c>
      <c r="M71" s="135">
        <v>2</v>
      </c>
      <c r="N71" s="135">
        <v>4</v>
      </c>
      <c r="O71" s="135">
        <v>53</v>
      </c>
    </row>
    <row r="72" spans="1:15" ht="25.5" x14ac:dyDescent="0.25">
      <c r="A72" s="33">
        <v>59</v>
      </c>
      <c r="B72" s="33" t="s">
        <v>584</v>
      </c>
      <c r="C72" s="33" t="s">
        <v>1861</v>
      </c>
      <c r="D72" s="144" t="s">
        <v>1770</v>
      </c>
      <c r="E72" s="144" t="s">
        <v>214</v>
      </c>
      <c r="F72" s="36">
        <v>305</v>
      </c>
      <c r="G72" s="36">
        <v>17</v>
      </c>
      <c r="H72" s="36" t="s">
        <v>1855</v>
      </c>
      <c r="I72" s="36"/>
      <c r="J72" s="33" t="s">
        <v>1759</v>
      </c>
      <c r="K72" s="33" t="s">
        <v>1813</v>
      </c>
      <c r="L72" s="135">
        <v>1</v>
      </c>
      <c r="M72" s="135">
        <v>2</v>
      </c>
      <c r="N72" s="135">
        <v>4</v>
      </c>
      <c r="O72" s="135">
        <v>53</v>
      </c>
    </row>
    <row r="73" spans="1:15" ht="25.5" x14ac:dyDescent="0.25">
      <c r="A73" s="33">
        <v>60</v>
      </c>
      <c r="B73" s="33" t="s">
        <v>584</v>
      </c>
      <c r="C73" s="33" t="s">
        <v>1862</v>
      </c>
      <c r="D73" s="144" t="s">
        <v>1770</v>
      </c>
      <c r="E73" s="144" t="s">
        <v>214</v>
      </c>
      <c r="F73" s="36">
        <v>305</v>
      </c>
      <c r="G73" s="36">
        <v>18</v>
      </c>
      <c r="H73" s="36" t="s">
        <v>1855</v>
      </c>
      <c r="I73" s="36"/>
      <c r="J73" s="33" t="s">
        <v>1759</v>
      </c>
      <c r="K73" s="33" t="s">
        <v>1813</v>
      </c>
      <c r="L73" s="135">
        <v>1</v>
      </c>
      <c r="M73" s="135">
        <v>2</v>
      </c>
      <c r="N73" s="135">
        <v>4</v>
      </c>
      <c r="O73" s="135">
        <v>53</v>
      </c>
    </row>
    <row r="74" spans="1:15" ht="25.5" x14ac:dyDescent="0.25">
      <c r="A74" s="33">
        <v>61</v>
      </c>
      <c r="B74" s="33" t="s">
        <v>584</v>
      </c>
      <c r="C74" s="33" t="s">
        <v>1863</v>
      </c>
      <c r="D74" s="144" t="s">
        <v>1770</v>
      </c>
      <c r="E74" s="144" t="s">
        <v>214</v>
      </c>
      <c r="F74" s="36">
        <v>305</v>
      </c>
      <c r="G74" s="36">
        <v>19</v>
      </c>
      <c r="H74" s="36" t="s">
        <v>1855</v>
      </c>
      <c r="I74" s="36"/>
      <c r="J74" s="33" t="s">
        <v>1759</v>
      </c>
      <c r="K74" s="33" t="s">
        <v>1813</v>
      </c>
      <c r="L74" s="135">
        <v>1</v>
      </c>
      <c r="M74" s="135">
        <v>2</v>
      </c>
      <c r="N74" s="135">
        <v>4</v>
      </c>
      <c r="O74" s="135">
        <v>53</v>
      </c>
    </row>
    <row r="75" spans="1:15" ht="25.5" x14ac:dyDescent="0.25">
      <c r="A75" s="33">
        <v>62</v>
      </c>
      <c r="B75" s="33" t="s">
        <v>584</v>
      </c>
      <c r="C75" s="33" t="s">
        <v>1864</v>
      </c>
      <c r="D75" s="144" t="s">
        <v>1770</v>
      </c>
      <c r="E75" s="144" t="s">
        <v>214</v>
      </c>
      <c r="F75" s="36">
        <v>305</v>
      </c>
      <c r="G75" s="36">
        <v>20</v>
      </c>
      <c r="H75" s="36" t="s">
        <v>1855</v>
      </c>
      <c r="I75" s="36"/>
      <c r="J75" s="33" t="s">
        <v>1759</v>
      </c>
      <c r="K75" s="33" t="s">
        <v>1813</v>
      </c>
      <c r="L75" s="135">
        <v>1</v>
      </c>
      <c r="M75" s="135">
        <v>2</v>
      </c>
      <c r="N75" s="135">
        <v>4</v>
      </c>
      <c r="O75" s="135">
        <v>53</v>
      </c>
    </row>
    <row r="76" spans="1:15" ht="25.5" x14ac:dyDescent="0.25">
      <c r="A76" s="33">
        <v>63</v>
      </c>
      <c r="B76" s="33" t="s">
        <v>584</v>
      </c>
      <c r="C76" s="33" t="s">
        <v>1865</v>
      </c>
      <c r="D76" s="144" t="s">
        <v>1770</v>
      </c>
      <c r="E76" s="144" t="s">
        <v>214</v>
      </c>
      <c r="F76" s="36">
        <v>305</v>
      </c>
      <c r="G76" s="36">
        <v>21</v>
      </c>
      <c r="H76" s="36" t="s">
        <v>1855</v>
      </c>
      <c r="I76" s="36"/>
      <c r="J76" s="33" t="s">
        <v>1759</v>
      </c>
      <c r="K76" s="33" t="s">
        <v>1813</v>
      </c>
      <c r="L76" s="135">
        <v>1</v>
      </c>
      <c r="M76" s="135">
        <v>2</v>
      </c>
      <c r="N76" s="135">
        <v>4</v>
      </c>
      <c r="O76" s="135">
        <v>53</v>
      </c>
    </row>
    <row r="77" spans="1:15" ht="25.5" x14ac:dyDescent="0.25">
      <c r="A77" s="33">
        <v>64</v>
      </c>
      <c r="B77" s="33" t="s">
        <v>584</v>
      </c>
      <c r="C77" s="33" t="s">
        <v>1866</v>
      </c>
      <c r="D77" s="144" t="s">
        <v>1770</v>
      </c>
      <c r="E77" s="144" t="s">
        <v>214</v>
      </c>
      <c r="F77" s="36">
        <v>305</v>
      </c>
      <c r="G77" s="36">
        <v>22</v>
      </c>
      <c r="H77" s="36" t="s">
        <v>1855</v>
      </c>
      <c r="I77" s="36"/>
      <c r="J77" s="33" t="s">
        <v>1759</v>
      </c>
      <c r="K77" s="33" t="s">
        <v>1813</v>
      </c>
      <c r="L77" s="135">
        <v>1</v>
      </c>
      <c r="M77" s="135">
        <v>2</v>
      </c>
      <c r="N77" s="135">
        <v>4</v>
      </c>
      <c r="O77" s="135">
        <v>53</v>
      </c>
    </row>
    <row r="78" spans="1:15" ht="25.5" x14ac:dyDescent="0.25">
      <c r="A78" s="33">
        <v>65</v>
      </c>
      <c r="B78" s="33" t="s">
        <v>584</v>
      </c>
      <c r="C78" s="33" t="s">
        <v>1860</v>
      </c>
      <c r="D78" s="144" t="s">
        <v>1770</v>
      </c>
      <c r="E78" s="144" t="s">
        <v>214</v>
      </c>
      <c r="F78" s="36">
        <v>305</v>
      </c>
      <c r="G78" s="36">
        <v>23</v>
      </c>
      <c r="H78" s="36" t="s">
        <v>1855</v>
      </c>
      <c r="I78" s="36"/>
      <c r="J78" s="33" t="s">
        <v>1759</v>
      </c>
      <c r="K78" s="33" t="s">
        <v>1813</v>
      </c>
      <c r="L78" s="135">
        <v>1</v>
      </c>
      <c r="M78" s="135">
        <v>2</v>
      </c>
      <c r="N78" s="135">
        <v>4</v>
      </c>
      <c r="O78" s="135">
        <v>53</v>
      </c>
    </row>
    <row r="79" spans="1:15" ht="25.5" x14ac:dyDescent="0.25">
      <c r="A79" s="33">
        <v>66</v>
      </c>
      <c r="B79" s="33" t="s">
        <v>584</v>
      </c>
      <c r="C79" s="33" t="s">
        <v>1867</v>
      </c>
      <c r="D79" s="144" t="s">
        <v>1770</v>
      </c>
      <c r="E79" s="144" t="s">
        <v>214</v>
      </c>
      <c r="F79" s="36">
        <v>305</v>
      </c>
      <c r="G79" s="36">
        <v>24</v>
      </c>
      <c r="H79" s="36" t="s">
        <v>1855</v>
      </c>
      <c r="I79" s="36"/>
      <c r="J79" s="33" t="s">
        <v>1759</v>
      </c>
      <c r="K79" s="33" t="s">
        <v>1813</v>
      </c>
      <c r="L79" s="135">
        <v>1</v>
      </c>
      <c r="M79" s="135">
        <v>2</v>
      </c>
      <c r="N79" s="135">
        <v>4</v>
      </c>
      <c r="O79" s="135">
        <v>53</v>
      </c>
    </row>
    <row r="80" spans="1:15" ht="25.5" x14ac:dyDescent="0.25">
      <c r="A80" s="33">
        <v>67</v>
      </c>
      <c r="B80" s="33" t="s">
        <v>584</v>
      </c>
      <c r="C80" s="33" t="s">
        <v>1868</v>
      </c>
      <c r="D80" s="144" t="s">
        <v>1770</v>
      </c>
      <c r="E80" s="144" t="s">
        <v>214</v>
      </c>
      <c r="F80" s="36">
        <v>305</v>
      </c>
      <c r="G80" s="36">
        <v>25</v>
      </c>
      <c r="H80" s="36" t="s">
        <v>1855</v>
      </c>
      <c r="I80" s="36"/>
      <c r="J80" s="33" t="s">
        <v>1759</v>
      </c>
      <c r="K80" s="33" t="s">
        <v>1813</v>
      </c>
      <c r="L80" s="135">
        <v>1</v>
      </c>
      <c r="M80" s="135">
        <v>2</v>
      </c>
      <c r="N80" s="135">
        <v>4</v>
      </c>
      <c r="O80" s="135">
        <v>53</v>
      </c>
    </row>
    <row r="81" spans="1:15" ht="25.5" x14ac:dyDescent="0.25">
      <c r="A81" s="33">
        <v>68</v>
      </c>
      <c r="B81" s="33" t="s">
        <v>584</v>
      </c>
      <c r="C81" s="33" t="s">
        <v>1869</v>
      </c>
      <c r="D81" s="144" t="s">
        <v>1770</v>
      </c>
      <c r="E81" s="144" t="s">
        <v>214</v>
      </c>
      <c r="F81" s="36">
        <v>305</v>
      </c>
      <c r="G81" s="36">
        <v>26</v>
      </c>
      <c r="H81" s="36" t="s">
        <v>1855</v>
      </c>
      <c r="I81" s="36"/>
      <c r="J81" s="33" t="s">
        <v>1759</v>
      </c>
      <c r="K81" s="33" t="s">
        <v>1813</v>
      </c>
      <c r="L81" s="135">
        <v>1</v>
      </c>
      <c r="M81" s="135">
        <v>2</v>
      </c>
      <c r="N81" s="135">
        <v>4</v>
      </c>
      <c r="O81" s="135">
        <v>53</v>
      </c>
    </row>
    <row r="82" spans="1:15" ht="25.5" x14ac:dyDescent="0.25">
      <c r="A82" s="33">
        <v>69</v>
      </c>
      <c r="B82" s="33" t="s">
        <v>584</v>
      </c>
      <c r="C82" s="33" t="s">
        <v>1870</v>
      </c>
      <c r="D82" s="144" t="s">
        <v>1770</v>
      </c>
      <c r="E82" s="144" t="s">
        <v>214</v>
      </c>
      <c r="F82" s="36">
        <v>305</v>
      </c>
      <c r="G82" s="36">
        <v>27</v>
      </c>
      <c r="H82" s="36" t="s">
        <v>1855</v>
      </c>
      <c r="I82" s="36"/>
      <c r="J82" s="33" t="s">
        <v>1759</v>
      </c>
      <c r="K82" s="33" t="s">
        <v>1813</v>
      </c>
      <c r="L82" s="135">
        <v>1</v>
      </c>
      <c r="M82" s="135">
        <v>2</v>
      </c>
      <c r="N82" s="135">
        <v>4</v>
      </c>
      <c r="O82" s="135">
        <v>53</v>
      </c>
    </row>
    <row r="83" spans="1:15" ht="25.5" x14ac:dyDescent="0.25">
      <c r="A83" s="33">
        <v>70</v>
      </c>
      <c r="B83" s="33" t="s">
        <v>584</v>
      </c>
      <c r="C83" s="33" t="s">
        <v>1871</v>
      </c>
      <c r="D83" s="144" t="s">
        <v>1770</v>
      </c>
      <c r="E83" s="144" t="s">
        <v>214</v>
      </c>
      <c r="F83" s="36">
        <v>305</v>
      </c>
      <c r="G83" s="36">
        <v>28</v>
      </c>
      <c r="H83" s="36" t="s">
        <v>1855</v>
      </c>
      <c r="I83" s="36"/>
      <c r="J83" s="33" t="s">
        <v>1759</v>
      </c>
      <c r="K83" s="33" t="s">
        <v>1813</v>
      </c>
      <c r="L83" s="135">
        <v>1</v>
      </c>
      <c r="M83" s="135">
        <v>2</v>
      </c>
      <c r="N83" s="135">
        <v>4</v>
      </c>
      <c r="O83" s="135">
        <v>53</v>
      </c>
    </row>
    <row r="84" spans="1:15" ht="25.5" x14ac:dyDescent="0.25">
      <c r="A84" s="33">
        <v>71</v>
      </c>
      <c r="B84" s="33" t="s">
        <v>584</v>
      </c>
      <c r="C84" s="33" t="s">
        <v>1872</v>
      </c>
      <c r="D84" s="144" t="s">
        <v>1770</v>
      </c>
      <c r="E84" s="144" t="s">
        <v>214</v>
      </c>
      <c r="F84" s="36">
        <v>305</v>
      </c>
      <c r="G84" s="36">
        <v>29</v>
      </c>
      <c r="H84" s="36" t="s">
        <v>1855</v>
      </c>
      <c r="I84" s="36"/>
      <c r="J84" s="33" t="s">
        <v>1759</v>
      </c>
      <c r="K84" s="33" t="s">
        <v>1813</v>
      </c>
      <c r="L84" s="135">
        <v>1</v>
      </c>
      <c r="M84" s="135">
        <v>2</v>
      </c>
      <c r="N84" s="135">
        <v>4</v>
      </c>
      <c r="O84" s="135">
        <v>53</v>
      </c>
    </row>
    <row r="85" spans="1:15" ht="25.5" x14ac:dyDescent="0.25">
      <c r="A85" s="33">
        <v>72</v>
      </c>
      <c r="B85" s="33" t="s">
        <v>584</v>
      </c>
      <c r="C85" s="33" t="s">
        <v>1873</v>
      </c>
      <c r="D85" s="144" t="s">
        <v>1776</v>
      </c>
      <c r="E85" s="144" t="s">
        <v>1777</v>
      </c>
      <c r="F85" s="36">
        <v>349</v>
      </c>
      <c r="G85" s="36">
        <v>1</v>
      </c>
      <c r="H85" s="36" t="s">
        <v>1874</v>
      </c>
      <c r="I85" s="36"/>
      <c r="J85" s="36">
        <v>632</v>
      </c>
      <c r="K85" s="33" t="s">
        <v>1799</v>
      </c>
      <c r="L85" s="135">
        <v>1</v>
      </c>
      <c r="M85" s="135">
        <v>2</v>
      </c>
      <c r="N85" s="135">
        <v>3</v>
      </c>
      <c r="O85" s="135">
        <v>34</v>
      </c>
    </row>
    <row r="86" spans="1:15" ht="25.5" x14ac:dyDescent="0.25">
      <c r="A86" s="33">
        <v>73</v>
      </c>
      <c r="B86" s="33" t="s">
        <v>584</v>
      </c>
      <c r="C86" s="33" t="s">
        <v>1875</v>
      </c>
      <c r="D86" s="35" t="s">
        <v>1764</v>
      </c>
      <c r="E86" s="35" t="s">
        <v>1773</v>
      </c>
      <c r="F86" s="36">
        <v>352</v>
      </c>
      <c r="G86" s="36">
        <v>20</v>
      </c>
      <c r="H86" s="36" t="s">
        <v>1855</v>
      </c>
      <c r="I86" s="36"/>
      <c r="J86" s="33" t="s">
        <v>1759</v>
      </c>
      <c r="K86" s="33" t="s">
        <v>1813</v>
      </c>
      <c r="L86" s="135">
        <v>1</v>
      </c>
      <c r="M86" s="135">
        <v>2</v>
      </c>
      <c r="N86" s="135">
        <v>3</v>
      </c>
      <c r="O86" s="135">
        <v>37</v>
      </c>
    </row>
    <row r="87" spans="1:15" ht="25.5" x14ac:dyDescent="0.25">
      <c r="A87" s="33">
        <v>74</v>
      </c>
      <c r="B87" s="33" t="s">
        <v>584</v>
      </c>
      <c r="C87" s="33" t="s">
        <v>1876</v>
      </c>
      <c r="D87" s="35" t="s">
        <v>1790</v>
      </c>
      <c r="E87" s="35" t="s">
        <v>1763</v>
      </c>
      <c r="F87" s="36">
        <v>362</v>
      </c>
      <c r="G87" s="36">
        <v>1</v>
      </c>
      <c r="H87" s="36" t="s">
        <v>419</v>
      </c>
      <c r="I87" s="36"/>
      <c r="J87" s="36" t="s">
        <v>1877</v>
      </c>
      <c r="K87" s="33" t="s">
        <v>1878</v>
      </c>
      <c r="L87" s="135">
        <v>1</v>
      </c>
      <c r="M87" s="135">
        <v>2</v>
      </c>
      <c r="N87" s="135">
        <v>3</v>
      </c>
      <c r="O87" s="135">
        <v>47</v>
      </c>
    </row>
    <row r="88" spans="1:15" ht="25.5" x14ac:dyDescent="0.25">
      <c r="A88" s="33">
        <v>75</v>
      </c>
      <c r="B88" s="33" t="s">
        <v>584</v>
      </c>
      <c r="C88" s="33" t="s">
        <v>1879</v>
      </c>
      <c r="D88" s="144" t="s">
        <v>1770</v>
      </c>
      <c r="E88" s="144" t="s">
        <v>214</v>
      </c>
      <c r="F88" s="36">
        <v>374</v>
      </c>
      <c r="G88" s="36">
        <v>2</v>
      </c>
      <c r="H88" s="36" t="s">
        <v>1855</v>
      </c>
      <c r="I88" s="36"/>
      <c r="J88" s="36" t="s">
        <v>1880</v>
      </c>
      <c r="K88" s="33" t="s">
        <v>1881</v>
      </c>
      <c r="L88" s="135">
        <v>1</v>
      </c>
      <c r="M88" s="135">
        <v>2</v>
      </c>
      <c r="N88" s="135">
        <v>3</v>
      </c>
      <c r="O88" s="135">
        <v>59</v>
      </c>
    </row>
    <row r="89" spans="1:15" ht="25.5" x14ac:dyDescent="0.25">
      <c r="A89" s="33">
        <v>76</v>
      </c>
      <c r="B89" s="33" t="s">
        <v>584</v>
      </c>
      <c r="C89" s="33" t="s">
        <v>1882</v>
      </c>
      <c r="D89" s="35" t="s">
        <v>1801</v>
      </c>
      <c r="E89" s="35" t="s">
        <v>1802</v>
      </c>
      <c r="F89" s="36">
        <v>387</v>
      </c>
      <c r="G89" s="36">
        <v>1</v>
      </c>
      <c r="H89" s="36" t="s">
        <v>1874</v>
      </c>
      <c r="I89" s="36"/>
      <c r="J89" s="36" t="s">
        <v>1883</v>
      </c>
      <c r="K89" s="33" t="s">
        <v>1884</v>
      </c>
      <c r="L89" s="135">
        <v>1</v>
      </c>
      <c r="M89" s="135">
        <v>2</v>
      </c>
      <c r="N89" s="135">
        <v>2</v>
      </c>
      <c r="O89" s="135">
        <v>9</v>
      </c>
    </row>
    <row r="90" spans="1:15" ht="38.25" x14ac:dyDescent="0.25">
      <c r="A90" s="33">
        <v>77</v>
      </c>
      <c r="B90" s="33" t="s">
        <v>584</v>
      </c>
      <c r="C90" s="33" t="s">
        <v>1885</v>
      </c>
      <c r="D90" s="35" t="s">
        <v>1764</v>
      </c>
      <c r="E90" s="35" t="s">
        <v>1773</v>
      </c>
      <c r="F90" s="36">
        <v>398</v>
      </c>
      <c r="G90" s="36">
        <v>2</v>
      </c>
      <c r="H90" s="36" t="s">
        <v>1855</v>
      </c>
      <c r="I90" s="36"/>
      <c r="J90" s="36">
        <v>6</v>
      </c>
      <c r="K90" s="33" t="s">
        <v>1886</v>
      </c>
      <c r="L90" s="135">
        <v>1</v>
      </c>
      <c r="M90" s="135">
        <v>2</v>
      </c>
      <c r="N90" s="135">
        <v>2</v>
      </c>
      <c r="O90" s="135">
        <v>20</v>
      </c>
    </row>
    <row r="91" spans="1:15" ht="25.5" x14ac:dyDescent="0.25">
      <c r="A91" s="33">
        <v>78</v>
      </c>
      <c r="B91" s="33" t="s">
        <v>584</v>
      </c>
      <c r="C91" s="33" t="s">
        <v>1887</v>
      </c>
      <c r="D91" s="35" t="s">
        <v>1764</v>
      </c>
      <c r="E91" s="35" t="s">
        <v>1773</v>
      </c>
      <c r="F91" s="36">
        <v>398</v>
      </c>
      <c r="G91" s="36">
        <v>3</v>
      </c>
      <c r="H91" s="36" t="s">
        <v>1855</v>
      </c>
      <c r="I91" s="36"/>
      <c r="J91" s="33" t="s">
        <v>1759</v>
      </c>
      <c r="K91" s="33" t="s">
        <v>1888</v>
      </c>
      <c r="L91" s="135">
        <v>1</v>
      </c>
      <c r="M91" s="135">
        <v>2</v>
      </c>
      <c r="N91" s="135">
        <v>2</v>
      </c>
      <c r="O91" s="135">
        <v>20</v>
      </c>
    </row>
    <row r="92" spans="1:15" x14ac:dyDescent="0.25">
      <c r="A92" s="33">
        <v>79</v>
      </c>
      <c r="B92" s="33" t="s">
        <v>584</v>
      </c>
      <c r="C92" s="33" t="s">
        <v>1889</v>
      </c>
      <c r="D92" s="35" t="s">
        <v>1764</v>
      </c>
      <c r="E92" s="35" t="s">
        <v>1773</v>
      </c>
      <c r="F92" s="36">
        <v>398</v>
      </c>
      <c r="G92" s="36">
        <v>5</v>
      </c>
      <c r="H92" s="36" t="s">
        <v>1855</v>
      </c>
      <c r="I92" s="36"/>
      <c r="J92" s="36">
        <v>375</v>
      </c>
      <c r="K92" s="33"/>
      <c r="L92" s="135">
        <v>1</v>
      </c>
      <c r="M92" s="135">
        <v>2</v>
      </c>
      <c r="N92" s="135">
        <v>2</v>
      </c>
      <c r="O92" s="135">
        <v>20</v>
      </c>
    </row>
    <row r="93" spans="1:15" ht="25.5" x14ac:dyDescent="0.25">
      <c r="A93" s="33">
        <v>80</v>
      </c>
      <c r="B93" s="33" t="s">
        <v>584</v>
      </c>
      <c r="C93" s="33" t="s">
        <v>1890</v>
      </c>
      <c r="D93" s="144" t="s">
        <v>1770</v>
      </c>
      <c r="E93" s="144" t="s">
        <v>214</v>
      </c>
      <c r="F93" s="36">
        <v>414</v>
      </c>
      <c r="G93" s="36">
        <v>11</v>
      </c>
      <c r="H93" s="36" t="s">
        <v>1874</v>
      </c>
      <c r="I93" s="36"/>
      <c r="J93" s="33" t="s">
        <v>1759</v>
      </c>
      <c r="K93" s="33" t="s">
        <v>1814</v>
      </c>
      <c r="L93" s="135">
        <v>1</v>
      </c>
      <c r="M93" s="135">
        <v>2</v>
      </c>
      <c r="N93" s="135">
        <v>2</v>
      </c>
      <c r="O93" s="135">
        <v>36</v>
      </c>
    </row>
    <row r="94" spans="1:15" ht="25.5" x14ac:dyDescent="0.25">
      <c r="A94" s="33">
        <v>81</v>
      </c>
      <c r="B94" s="33" t="s">
        <v>584</v>
      </c>
      <c r="C94" s="33" t="s">
        <v>1891</v>
      </c>
      <c r="D94" s="144" t="s">
        <v>1776</v>
      </c>
      <c r="E94" s="144" t="s">
        <v>1777</v>
      </c>
      <c r="F94" s="36">
        <v>441</v>
      </c>
      <c r="G94" s="36">
        <v>15</v>
      </c>
      <c r="H94" s="36" t="s">
        <v>1874</v>
      </c>
      <c r="I94" s="36"/>
      <c r="J94" s="36">
        <v>90</v>
      </c>
      <c r="K94" s="33"/>
      <c r="L94" s="135">
        <v>1</v>
      </c>
      <c r="M94" s="135">
        <v>2</v>
      </c>
      <c r="N94" s="135">
        <v>2</v>
      </c>
      <c r="O94" s="135">
        <v>63</v>
      </c>
    </row>
    <row r="95" spans="1:15" ht="25.5" x14ac:dyDescent="0.25">
      <c r="A95" s="33">
        <v>82</v>
      </c>
      <c r="B95" s="33" t="s">
        <v>584</v>
      </c>
      <c r="C95" s="33" t="s">
        <v>1892</v>
      </c>
      <c r="D95" s="144" t="s">
        <v>1770</v>
      </c>
      <c r="E95" s="144" t="s">
        <v>214</v>
      </c>
      <c r="F95" s="36">
        <v>442</v>
      </c>
      <c r="G95" s="36">
        <v>2</v>
      </c>
      <c r="H95" s="36" t="s">
        <v>1874</v>
      </c>
      <c r="I95" s="36"/>
      <c r="J95" s="36" t="s">
        <v>1893</v>
      </c>
      <c r="K95" s="33" t="s">
        <v>1894</v>
      </c>
      <c r="L95" s="135">
        <v>1</v>
      </c>
      <c r="M95" s="135">
        <v>2</v>
      </c>
      <c r="N95" s="135">
        <v>1</v>
      </c>
      <c r="O95" s="135">
        <v>1</v>
      </c>
    </row>
    <row r="96" spans="1:15" ht="38.25" x14ac:dyDescent="0.25">
      <c r="A96" s="33">
        <v>83</v>
      </c>
      <c r="B96" s="33" t="s">
        <v>584</v>
      </c>
      <c r="C96" s="33" t="s">
        <v>1895</v>
      </c>
      <c r="D96" s="144" t="s">
        <v>1776</v>
      </c>
      <c r="E96" s="144" t="s">
        <v>1777</v>
      </c>
      <c r="F96" s="36">
        <v>445</v>
      </c>
      <c r="G96" s="36">
        <v>19</v>
      </c>
      <c r="H96" s="36" t="s">
        <v>1855</v>
      </c>
      <c r="I96" s="36"/>
      <c r="J96" s="36">
        <v>8</v>
      </c>
      <c r="K96" s="33"/>
      <c r="L96" s="135">
        <v>1</v>
      </c>
      <c r="M96" s="135">
        <v>2</v>
      </c>
      <c r="N96" s="135">
        <v>1</v>
      </c>
      <c r="O96" s="135">
        <v>4</v>
      </c>
    </row>
    <row r="97" spans="1:15" x14ac:dyDescent="0.25">
      <c r="A97" s="33">
        <v>84</v>
      </c>
      <c r="B97" s="33" t="s">
        <v>584</v>
      </c>
      <c r="C97" s="33" t="s">
        <v>1896</v>
      </c>
      <c r="D97" s="144" t="s">
        <v>1768</v>
      </c>
      <c r="E97" s="144" t="s">
        <v>1835</v>
      </c>
      <c r="F97" s="36">
        <v>461</v>
      </c>
      <c r="G97" s="36">
        <v>2</v>
      </c>
      <c r="H97" s="36" t="s">
        <v>1855</v>
      </c>
      <c r="I97" s="36"/>
      <c r="J97" s="36">
        <v>635</v>
      </c>
      <c r="K97" s="33"/>
      <c r="L97" s="135">
        <v>1</v>
      </c>
      <c r="M97" s="135">
        <v>2</v>
      </c>
      <c r="N97" s="135">
        <v>1</v>
      </c>
      <c r="O97" s="135">
        <v>20</v>
      </c>
    </row>
    <row r="98" spans="1:15" x14ac:dyDescent="0.25">
      <c r="A98" s="33">
        <v>85</v>
      </c>
      <c r="B98" s="33" t="s">
        <v>584</v>
      </c>
      <c r="C98" s="33" t="s">
        <v>1896</v>
      </c>
      <c r="D98" s="144" t="s">
        <v>1770</v>
      </c>
      <c r="E98" s="144" t="s">
        <v>214</v>
      </c>
      <c r="F98" s="36">
        <v>461</v>
      </c>
      <c r="G98" s="36">
        <v>3</v>
      </c>
      <c r="H98" s="36" t="s">
        <v>1855</v>
      </c>
      <c r="I98" s="36"/>
      <c r="J98" s="36">
        <v>644</v>
      </c>
      <c r="K98" s="33"/>
      <c r="L98" s="135">
        <v>1</v>
      </c>
      <c r="M98" s="135">
        <v>2</v>
      </c>
      <c r="N98" s="135">
        <v>1</v>
      </c>
      <c r="O98" s="135">
        <v>20</v>
      </c>
    </row>
    <row r="99" spans="1:15" ht="25.5" x14ac:dyDescent="0.25">
      <c r="A99" s="33">
        <v>86</v>
      </c>
      <c r="B99" s="33" t="s">
        <v>584</v>
      </c>
      <c r="C99" s="33" t="s">
        <v>1897</v>
      </c>
      <c r="D99" s="144" t="s">
        <v>1770</v>
      </c>
      <c r="E99" s="144" t="s">
        <v>214</v>
      </c>
      <c r="F99" s="36">
        <v>517</v>
      </c>
      <c r="G99" s="36">
        <v>24</v>
      </c>
      <c r="H99" s="36" t="s">
        <v>1874</v>
      </c>
      <c r="I99" s="36"/>
      <c r="J99" s="36">
        <v>1</v>
      </c>
      <c r="K99" s="33"/>
      <c r="L99" s="135">
        <v>1</v>
      </c>
      <c r="M99" s="135">
        <v>3</v>
      </c>
      <c r="N99" s="135">
        <v>4</v>
      </c>
      <c r="O99" s="135">
        <v>13</v>
      </c>
    </row>
    <row r="100" spans="1:15" ht="25.5" x14ac:dyDescent="0.25">
      <c r="A100" s="33">
        <v>87</v>
      </c>
      <c r="B100" s="33" t="s">
        <v>584</v>
      </c>
      <c r="C100" s="33" t="s">
        <v>1898</v>
      </c>
      <c r="D100" s="144" t="s">
        <v>1770</v>
      </c>
      <c r="E100" s="144" t="s">
        <v>214</v>
      </c>
      <c r="F100" s="36">
        <v>518</v>
      </c>
      <c r="G100" s="36">
        <v>1</v>
      </c>
      <c r="H100" s="36" t="s">
        <v>1874</v>
      </c>
      <c r="I100" s="36"/>
      <c r="J100" s="36" t="s">
        <v>1899</v>
      </c>
      <c r="K100" s="33" t="s">
        <v>1900</v>
      </c>
      <c r="L100" s="135">
        <v>1</v>
      </c>
      <c r="M100" s="135">
        <v>3</v>
      </c>
      <c r="N100" s="135">
        <v>4</v>
      </c>
      <c r="O100" s="135">
        <v>14</v>
      </c>
    </row>
    <row r="101" spans="1:15" ht="25.5" x14ac:dyDescent="0.25">
      <c r="A101" s="33">
        <v>88</v>
      </c>
      <c r="B101" s="33" t="s">
        <v>584</v>
      </c>
      <c r="C101" s="33" t="s">
        <v>1901</v>
      </c>
      <c r="D101" s="144" t="s">
        <v>1770</v>
      </c>
      <c r="E101" s="144" t="s">
        <v>214</v>
      </c>
      <c r="F101" s="36">
        <v>518</v>
      </c>
      <c r="G101" s="36">
        <v>2</v>
      </c>
      <c r="H101" s="36" t="s">
        <v>1874</v>
      </c>
      <c r="I101" s="36"/>
      <c r="J101" s="33" t="s">
        <v>1759</v>
      </c>
      <c r="K101" s="33" t="s">
        <v>1888</v>
      </c>
      <c r="L101" s="135">
        <v>1</v>
      </c>
      <c r="M101" s="135">
        <v>3</v>
      </c>
      <c r="N101" s="135">
        <v>4</v>
      </c>
      <c r="O101" s="135">
        <v>14</v>
      </c>
    </row>
    <row r="102" spans="1:15" ht="25.5" x14ac:dyDescent="0.25">
      <c r="A102" s="33">
        <v>89</v>
      </c>
      <c r="B102" s="33" t="s">
        <v>584</v>
      </c>
      <c r="C102" s="33" t="s">
        <v>1902</v>
      </c>
      <c r="D102" s="144" t="s">
        <v>1770</v>
      </c>
      <c r="E102" s="144" t="s">
        <v>214</v>
      </c>
      <c r="F102" s="36">
        <v>518</v>
      </c>
      <c r="G102" s="36">
        <v>3</v>
      </c>
      <c r="H102" s="36" t="s">
        <v>1874</v>
      </c>
      <c r="I102" s="36"/>
      <c r="J102" s="36" t="s">
        <v>1903</v>
      </c>
      <c r="K102" s="33" t="s">
        <v>1904</v>
      </c>
      <c r="L102" s="135">
        <v>1</v>
      </c>
      <c r="M102" s="135">
        <v>3</v>
      </c>
      <c r="N102" s="135">
        <v>4</v>
      </c>
      <c r="O102" s="135">
        <v>14</v>
      </c>
    </row>
    <row r="103" spans="1:15" ht="25.5" x14ac:dyDescent="0.25">
      <c r="A103" s="33">
        <v>90</v>
      </c>
      <c r="B103" s="33" t="s">
        <v>584</v>
      </c>
      <c r="C103" s="33" t="s">
        <v>1905</v>
      </c>
      <c r="D103" s="144" t="s">
        <v>1770</v>
      </c>
      <c r="E103" s="144" t="s">
        <v>214</v>
      </c>
      <c r="F103" s="36">
        <v>518</v>
      </c>
      <c r="G103" s="36">
        <v>4</v>
      </c>
      <c r="H103" s="36" t="s">
        <v>1874</v>
      </c>
      <c r="I103" s="36"/>
      <c r="J103" s="36" t="s">
        <v>1906</v>
      </c>
      <c r="K103" s="33" t="s">
        <v>1907</v>
      </c>
      <c r="L103" s="135">
        <v>1</v>
      </c>
      <c r="M103" s="135">
        <v>3</v>
      </c>
      <c r="N103" s="135">
        <v>4</v>
      </c>
      <c r="O103" s="135">
        <v>14</v>
      </c>
    </row>
    <row r="104" spans="1:15" ht="38.25" x14ac:dyDescent="0.25">
      <c r="A104" s="33">
        <v>91</v>
      </c>
      <c r="B104" s="33" t="s">
        <v>584</v>
      </c>
      <c r="C104" s="33" t="s">
        <v>1908</v>
      </c>
      <c r="D104" s="144" t="s">
        <v>1770</v>
      </c>
      <c r="E104" s="144" t="s">
        <v>214</v>
      </c>
      <c r="F104" s="36">
        <v>518</v>
      </c>
      <c r="G104" s="36">
        <v>5</v>
      </c>
      <c r="H104" s="36" t="s">
        <v>1874</v>
      </c>
      <c r="I104" s="36"/>
      <c r="J104" s="36" t="s">
        <v>1909</v>
      </c>
      <c r="K104" s="33" t="s">
        <v>1910</v>
      </c>
      <c r="L104" s="135">
        <v>1</v>
      </c>
      <c r="M104" s="135">
        <v>3</v>
      </c>
      <c r="N104" s="135">
        <v>4</v>
      </c>
      <c r="O104" s="135">
        <v>14</v>
      </c>
    </row>
    <row r="105" spans="1:15" ht="25.5" x14ac:dyDescent="0.25">
      <c r="A105" s="33">
        <v>92</v>
      </c>
      <c r="B105" s="33" t="s">
        <v>584</v>
      </c>
      <c r="C105" s="33" t="s">
        <v>1911</v>
      </c>
      <c r="D105" s="144" t="s">
        <v>1770</v>
      </c>
      <c r="E105" s="144" t="s">
        <v>214</v>
      </c>
      <c r="F105" s="36">
        <v>518</v>
      </c>
      <c r="G105" s="36">
        <v>6</v>
      </c>
      <c r="H105" s="36" t="s">
        <v>1874</v>
      </c>
      <c r="I105" s="36"/>
      <c r="J105" s="36" t="s">
        <v>1912</v>
      </c>
      <c r="K105" s="33" t="s">
        <v>1913</v>
      </c>
      <c r="L105" s="135">
        <v>1</v>
      </c>
      <c r="M105" s="135">
        <v>3</v>
      </c>
      <c r="N105" s="135">
        <v>4</v>
      </c>
      <c r="O105" s="135">
        <v>14</v>
      </c>
    </row>
    <row r="106" spans="1:15" ht="25.5" x14ac:dyDescent="0.25">
      <c r="A106" s="33">
        <v>93</v>
      </c>
      <c r="B106" s="33" t="s">
        <v>584</v>
      </c>
      <c r="C106" s="33" t="s">
        <v>1905</v>
      </c>
      <c r="D106" s="144" t="s">
        <v>1770</v>
      </c>
      <c r="E106" s="144" t="s">
        <v>214</v>
      </c>
      <c r="F106" s="36">
        <v>518</v>
      </c>
      <c r="G106" s="36">
        <v>7</v>
      </c>
      <c r="H106" s="36" t="s">
        <v>1874</v>
      </c>
      <c r="I106" s="36"/>
      <c r="J106" s="36" t="s">
        <v>1914</v>
      </c>
      <c r="K106" s="33" t="s">
        <v>1915</v>
      </c>
      <c r="L106" s="135">
        <v>1</v>
      </c>
      <c r="M106" s="135">
        <v>3</v>
      </c>
      <c r="N106" s="135">
        <v>4</v>
      </c>
      <c r="O106" s="135">
        <v>14</v>
      </c>
    </row>
    <row r="107" spans="1:15" ht="25.5" x14ac:dyDescent="0.25">
      <c r="A107" s="33">
        <v>94</v>
      </c>
      <c r="B107" s="33" t="s">
        <v>584</v>
      </c>
      <c r="C107" s="33" t="s">
        <v>1916</v>
      </c>
      <c r="D107" s="144" t="s">
        <v>1770</v>
      </c>
      <c r="E107" s="144" t="s">
        <v>214</v>
      </c>
      <c r="F107" s="36">
        <v>518</v>
      </c>
      <c r="G107" s="36">
        <v>8</v>
      </c>
      <c r="H107" s="36" t="s">
        <v>1874</v>
      </c>
      <c r="I107" s="36"/>
      <c r="J107" s="36" t="s">
        <v>1917</v>
      </c>
      <c r="K107" s="33" t="s">
        <v>1918</v>
      </c>
      <c r="L107" s="135">
        <v>1</v>
      </c>
      <c r="M107" s="135">
        <v>3</v>
      </c>
      <c r="N107" s="135">
        <v>4</v>
      </c>
      <c r="O107" s="135">
        <v>14</v>
      </c>
    </row>
    <row r="108" spans="1:15" ht="38.25" x14ac:dyDescent="0.25">
      <c r="A108" s="33">
        <v>95</v>
      </c>
      <c r="B108" s="33" t="s">
        <v>584</v>
      </c>
      <c r="C108" s="33" t="s">
        <v>1919</v>
      </c>
      <c r="D108" s="144" t="s">
        <v>1770</v>
      </c>
      <c r="E108" s="144" t="s">
        <v>214</v>
      </c>
      <c r="F108" s="36">
        <v>518</v>
      </c>
      <c r="G108" s="36">
        <v>9</v>
      </c>
      <c r="H108" s="36" t="s">
        <v>1874</v>
      </c>
      <c r="I108" s="36"/>
      <c r="J108" s="36" t="s">
        <v>1920</v>
      </c>
      <c r="K108" s="33" t="s">
        <v>1921</v>
      </c>
      <c r="L108" s="135">
        <v>1</v>
      </c>
      <c r="M108" s="135">
        <v>3</v>
      </c>
      <c r="N108" s="135">
        <v>4</v>
      </c>
      <c r="O108" s="135">
        <v>14</v>
      </c>
    </row>
    <row r="109" spans="1:15" ht="25.5" x14ac:dyDescent="0.25">
      <c r="A109" s="33">
        <v>96</v>
      </c>
      <c r="B109" s="33" t="s">
        <v>584</v>
      </c>
      <c r="C109" s="33" t="s">
        <v>1905</v>
      </c>
      <c r="D109" s="144" t="s">
        <v>1770</v>
      </c>
      <c r="E109" s="144" t="s">
        <v>214</v>
      </c>
      <c r="F109" s="36">
        <v>518</v>
      </c>
      <c r="G109" s="36">
        <v>10</v>
      </c>
      <c r="H109" s="36" t="s">
        <v>1874</v>
      </c>
      <c r="I109" s="36"/>
      <c r="J109" s="36" t="s">
        <v>1922</v>
      </c>
      <c r="K109" s="33" t="s">
        <v>1923</v>
      </c>
      <c r="L109" s="135">
        <v>1</v>
      </c>
      <c r="M109" s="135">
        <v>3</v>
      </c>
      <c r="N109" s="135">
        <v>4</v>
      </c>
      <c r="O109" s="135">
        <v>14</v>
      </c>
    </row>
    <row r="110" spans="1:15" ht="25.5" x14ac:dyDescent="0.25">
      <c r="A110" s="33">
        <v>97</v>
      </c>
      <c r="B110" s="33" t="s">
        <v>584</v>
      </c>
      <c r="C110" s="33" t="s">
        <v>1905</v>
      </c>
      <c r="D110" s="144" t="s">
        <v>1770</v>
      </c>
      <c r="E110" s="144" t="s">
        <v>214</v>
      </c>
      <c r="F110" s="36">
        <v>518</v>
      </c>
      <c r="G110" s="36">
        <v>11</v>
      </c>
      <c r="H110" s="36" t="s">
        <v>1874</v>
      </c>
      <c r="I110" s="36"/>
      <c r="J110" s="36" t="s">
        <v>1924</v>
      </c>
      <c r="K110" s="33" t="s">
        <v>1925</v>
      </c>
      <c r="L110" s="135">
        <v>1</v>
      </c>
      <c r="M110" s="135">
        <v>3</v>
      </c>
      <c r="N110" s="135">
        <v>4</v>
      </c>
      <c r="O110" s="135">
        <v>14</v>
      </c>
    </row>
    <row r="111" spans="1:15" ht="25.5" x14ac:dyDescent="0.25">
      <c r="A111" s="33">
        <v>98</v>
      </c>
      <c r="B111" s="33" t="s">
        <v>584</v>
      </c>
      <c r="C111" s="33" t="s">
        <v>1916</v>
      </c>
      <c r="D111" s="144" t="s">
        <v>1770</v>
      </c>
      <c r="E111" s="144" t="s">
        <v>214</v>
      </c>
      <c r="F111" s="36">
        <v>518</v>
      </c>
      <c r="G111" s="36">
        <v>12</v>
      </c>
      <c r="H111" s="36" t="s">
        <v>1874</v>
      </c>
      <c r="I111" s="36"/>
      <c r="J111" s="36" t="s">
        <v>1926</v>
      </c>
      <c r="K111" s="33" t="s">
        <v>1927</v>
      </c>
      <c r="L111" s="135">
        <v>1</v>
      </c>
      <c r="M111" s="135">
        <v>3</v>
      </c>
      <c r="N111" s="135">
        <v>4</v>
      </c>
      <c r="O111" s="135">
        <v>14</v>
      </c>
    </row>
    <row r="112" spans="1:15" ht="25.5" x14ac:dyDescent="0.25">
      <c r="A112" s="33">
        <v>99</v>
      </c>
      <c r="B112" s="33" t="s">
        <v>584</v>
      </c>
      <c r="C112" s="33" t="s">
        <v>1916</v>
      </c>
      <c r="D112" s="144" t="s">
        <v>1770</v>
      </c>
      <c r="E112" s="144" t="s">
        <v>214</v>
      </c>
      <c r="F112" s="36">
        <v>518</v>
      </c>
      <c r="G112" s="36">
        <v>13</v>
      </c>
      <c r="H112" s="36" t="s">
        <v>1874</v>
      </c>
      <c r="I112" s="36"/>
      <c r="J112" s="33" t="s">
        <v>1759</v>
      </c>
      <c r="K112" s="33" t="s">
        <v>1888</v>
      </c>
      <c r="L112" s="135">
        <v>1</v>
      </c>
      <c r="M112" s="135">
        <v>3</v>
      </c>
      <c r="N112" s="135">
        <v>4</v>
      </c>
      <c r="O112" s="135">
        <v>14</v>
      </c>
    </row>
    <row r="113" spans="1:15" ht="25.5" x14ac:dyDescent="0.25">
      <c r="A113" s="33">
        <v>100</v>
      </c>
      <c r="B113" s="33" t="s">
        <v>584</v>
      </c>
      <c r="C113" s="33" t="s">
        <v>1928</v>
      </c>
      <c r="D113" s="144" t="s">
        <v>1770</v>
      </c>
      <c r="E113" s="144" t="s">
        <v>214</v>
      </c>
      <c r="F113" s="36">
        <v>518</v>
      </c>
      <c r="G113" s="36">
        <v>14</v>
      </c>
      <c r="H113" s="36" t="s">
        <v>1874</v>
      </c>
      <c r="I113" s="36"/>
      <c r="J113" s="36" t="s">
        <v>1929</v>
      </c>
      <c r="K113" s="33" t="s">
        <v>1930</v>
      </c>
      <c r="L113" s="135">
        <v>1</v>
      </c>
      <c r="M113" s="135">
        <v>3</v>
      </c>
      <c r="N113" s="135">
        <v>4</v>
      </c>
      <c r="O113" s="135">
        <v>14</v>
      </c>
    </row>
    <row r="114" spans="1:15" ht="25.5" x14ac:dyDescent="0.25">
      <c r="A114" s="33">
        <v>101</v>
      </c>
      <c r="B114" s="33" t="s">
        <v>584</v>
      </c>
      <c r="C114" s="33" t="s">
        <v>1931</v>
      </c>
      <c r="D114" s="144" t="s">
        <v>1770</v>
      </c>
      <c r="E114" s="144" t="s">
        <v>214</v>
      </c>
      <c r="F114" s="36">
        <v>518</v>
      </c>
      <c r="G114" s="36">
        <v>15</v>
      </c>
      <c r="H114" s="36" t="s">
        <v>1874</v>
      </c>
      <c r="I114" s="36"/>
      <c r="J114" s="36" t="s">
        <v>1932</v>
      </c>
      <c r="K114" s="33" t="s">
        <v>1933</v>
      </c>
      <c r="L114" s="135">
        <v>1</v>
      </c>
      <c r="M114" s="135">
        <v>3</v>
      </c>
      <c r="N114" s="135">
        <v>4</v>
      </c>
      <c r="O114" s="135">
        <v>14</v>
      </c>
    </row>
    <row r="115" spans="1:15" ht="25.5" x14ac:dyDescent="0.25">
      <c r="A115" s="33">
        <v>102</v>
      </c>
      <c r="B115" s="33" t="s">
        <v>584</v>
      </c>
      <c r="C115" s="33" t="s">
        <v>1934</v>
      </c>
      <c r="D115" s="144" t="s">
        <v>1770</v>
      </c>
      <c r="E115" s="144" t="s">
        <v>214</v>
      </c>
      <c r="F115" s="36">
        <v>518</v>
      </c>
      <c r="G115" s="36">
        <v>16</v>
      </c>
      <c r="H115" s="36" t="s">
        <v>1874</v>
      </c>
      <c r="I115" s="36"/>
      <c r="J115" s="36" t="s">
        <v>1935</v>
      </c>
      <c r="K115" s="33" t="s">
        <v>1936</v>
      </c>
      <c r="L115" s="135">
        <v>1</v>
      </c>
      <c r="M115" s="135">
        <v>3</v>
      </c>
      <c r="N115" s="135">
        <v>4</v>
      </c>
      <c r="O115" s="135">
        <v>14</v>
      </c>
    </row>
    <row r="116" spans="1:15" ht="25.5" x14ac:dyDescent="0.25">
      <c r="A116" s="33">
        <v>103</v>
      </c>
      <c r="B116" s="33" t="s">
        <v>584</v>
      </c>
      <c r="C116" s="33" t="s">
        <v>1937</v>
      </c>
      <c r="D116" s="144" t="s">
        <v>1770</v>
      </c>
      <c r="E116" s="144" t="s">
        <v>214</v>
      </c>
      <c r="F116" s="36">
        <v>518</v>
      </c>
      <c r="G116" s="36">
        <v>17</v>
      </c>
      <c r="H116" s="36" t="s">
        <v>1874</v>
      </c>
      <c r="I116" s="36"/>
      <c r="J116" s="36" t="s">
        <v>1938</v>
      </c>
      <c r="K116" s="33" t="s">
        <v>1939</v>
      </c>
      <c r="L116" s="135">
        <v>1</v>
      </c>
      <c r="M116" s="135">
        <v>3</v>
      </c>
      <c r="N116" s="135">
        <v>4</v>
      </c>
      <c r="O116" s="135">
        <v>14</v>
      </c>
    </row>
    <row r="117" spans="1:15" ht="25.5" x14ac:dyDescent="0.25">
      <c r="A117" s="33">
        <v>104</v>
      </c>
      <c r="B117" s="33" t="s">
        <v>584</v>
      </c>
      <c r="C117" s="33" t="s">
        <v>1940</v>
      </c>
      <c r="D117" s="144" t="s">
        <v>1770</v>
      </c>
      <c r="E117" s="144" t="s">
        <v>214</v>
      </c>
      <c r="F117" s="36">
        <v>518</v>
      </c>
      <c r="G117" s="36">
        <v>18</v>
      </c>
      <c r="H117" s="36" t="s">
        <v>1874</v>
      </c>
      <c r="I117" s="36"/>
      <c r="J117" s="36" t="s">
        <v>1941</v>
      </c>
      <c r="K117" s="33" t="s">
        <v>1942</v>
      </c>
      <c r="L117" s="135">
        <v>1</v>
      </c>
      <c r="M117" s="135">
        <v>3</v>
      </c>
      <c r="N117" s="135">
        <v>4</v>
      </c>
      <c r="O117" s="135">
        <v>14</v>
      </c>
    </row>
    <row r="118" spans="1:15" ht="25.5" x14ac:dyDescent="0.25">
      <c r="A118" s="33">
        <v>105</v>
      </c>
      <c r="B118" s="33" t="s">
        <v>584</v>
      </c>
      <c r="C118" s="33" t="s">
        <v>1890</v>
      </c>
      <c r="D118" s="144" t="s">
        <v>1770</v>
      </c>
      <c r="E118" s="144" t="s">
        <v>214</v>
      </c>
      <c r="F118" s="36">
        <v>518</v>
      </c>
      <c r="G118" s="36">
        <v>19</v>
      </c>
      <c r="H118" s="36" t="s">
        <v>1855</v>
      </c>
      <c r="I118" s="36"/>
      <c r="J118" s="36" t="s">
        <v>1943</v>
      </c>
      <c r="K118" s="33" t="s">
        <v>1944</v>
      </c>
      <c r="L118" s="135">
        <v>1</v>
      </c>
      <c r="M118" s="135">
        <v>3</v>
      </c>
      <c r="N118" s="135">
        <v>4</v>
      </c>
      <c r="O118" s="135">
        <v>14</v>
      </c>
    </row>
    <row r="119" spans="1:15" ht="25.5" x14ac:dyDescent="0.25">
      <c r="A119" s="33">
        <v>106</v>
      </c>
      <c r="B119" s="33" t="s">
        <v>584</v>
      </c>
      <c r="C119" s="33" t="s">
        <v>1945</v>
      </c>
      <c r="D119" s="144" t="s">
        <v>1770</v>
      </c>
      <c r="E119" s="144" t="s">
        <v>214</v>
      </c>
      <c r="F119" s="36">
        <v>518</v>
      </c>
      <c r="G119" s="36">
        <v>20</v>
      </c>
      <c r="H119" s="36" t="s">
        <v>1855</v>
      </c>
      <c r="I119" s="36"/>
      <c r="J119" s="36" t="s">
        <v>1946</v>
      </c>
      <c r="K119" s="33" t="s">
        <v>1947</v>
      </c>
      <c r="L119" s="135">
        <v>1</v>
      </c>
      <c r="M119" s="135">
        <v>3</v>
      </c>
      <c r="N119" s="135">
        <v>4</v>
      </c>
      <c r="O119" s="135">
        <v>14</v>
      </c>
    </row>
    <row r="120" spans="1:15" ht="25.5" x14ac:dyDescent="0.25">
      <c r="A120" s="33">
        <v>107</v>
      </c>
      <c r="B120" s="33" t="s">
        <v>584</v>
      </c>
      <c r="C120" s="33" t="s">
        <v>1948</v>
      </c>
      <c r="D120" s="35" t="s">
        <v>1764</v>
      </c>
      <c r="E120" s="35" t="s">
        <v>1773</v>
      </c>
      <c r="F120" s="36">
        <v>527</v>
      </c>
      <c r="G120" s="36">
        <v>7</v>
      </c>
      <c r="H120" s="36" t="s">
        <v>1855</v>
      </c>
      <c r="I120" s="36"/>
      <c r="J120" s="36" t="s">
        <v>1949</v>
      </c>
      <c r="K120" s="33" t="s">
        <v>1950</v>
      </c>
      <c r="L120" s="135">
        <v>1</v>
      </c>
      <c r="M120" s="135">
        <v>3</v>
      </c>
      <c r="N120" s="135">
        <v>4</v>
      </c>
      <c r="O120" s="135">
        <v>23</v>
      </c>
    </row>
    <row r="121" spans="1:15" ht="38.25" x14ac:dyDescent="0.25">
      <c r="A121" s="33">
        <v>108</v>
      </c>
      <c r="B121" s="33" t="s">
        <v>584</v>
      </c>
      <c r="C121" s="33" t="s">
        <v>1951</v>
      </c>
      <c r="D121" s="35" t="s">
        <v>1764</v>
      </c>
      <c r="E121" s="35" t="s">
        <v>1773</v>
      </c>
      <c r="F121" s="36">
        <v>527</v>
      </c>
      <c r="G121" s="36">
        <v>8</v>
      </c>
      <c r="H121" s="36" t="s">
        <v>1855</v>
      </c>
      <c r="I121" s="36"/>
      <c r="J121" s="36" t="s">
        <v>1952</v>
      </c>
      <c r="K121" s="33" t="s">
        <v>1953</v>
      </c>
      <c r="L121" s="135">
        <v>1</v>
      </c>
      <c r="M121" s="135">
        <v>3</v>
      </c>
      <c r="N121" s="135">
        <v>4</v>
      </c>
      <c r="O121" s="135">
        <v>23</v>
      </c>
    </row>
    <row r="122" spans="1:15" ht="25.5" x14ac:dyDescent="0.25">
      <c r="A122" s="33">
        <v>109</v>
      </c>
      <c r="B122" s="33" t="s">
        <v>584</v>
      </c>
      <c r="C122" s="33" t="s">
        <v>1954</v>
      </c>
      <c r="D122" s="35" t="s">
        <v>1764</v>
      </c>
      <c r="E122" s="35" t="s">
        <v>1773</v>
      </c>
      <c r="F122" s="36">
        <v>527</v>
      </c>
      <c r="G122" s="36">
        <v>9</v>
      </c>
      <c r="H122" s="36" t="s">
        <v>1855</v>
      </c>
      <c r="I122" s="36"/>
      <c r="J122" s="36" t="s">
        <v>1955</v>
      </c>
      <c r="K122" s="33" t="s">
        <v>1956</v>
      </c>
      <c r="L122" s="135">
        <v>1</v>
      </c>
      <c r="M122" s="135">
        <v>3</v>
      </c>
      <c r="N122" s="135">
        <v>4</v>
      </c>
      <c r="O122" s="135">
        <v>23</v>
      </c>
    </row>
    <row r="123" spans="1:15" ht="25.5" x14ac:dyDescent="0.25">
      <c r="A123" s="33">
        <v>110</v>
      </c>
      <c r="B123" s="33" t="s">
        <v>584</v>
      </c>
      <c r="C123" s="33" t="s">
        <v>1957</v>
      </c>
      <c r="D123" s="35" t="s">
        <v>1764</v>
      </c>
      <c r="E123" s="35" t="s">
        <v>1773</v>
      </c>
      <c r="F123" s="36">
        <v>527</v>
      </c>
      <c r="G123" s="36">
        <v>10</v>
      </c>
      <c r="H123" s="36" t="s">
        <v>1855</v>
      </c>
      <c r="I123" s="36"/>
      <c r="J123" s="36" t="s">
        <v>1958</v>
      </c>
      <c r="K123" s="33" t="s">
        <v>1959</v>
      </c>
      <c r="L123" s="135">
        <v>1</v>
      </c>
      <c r="M123" s="135">
        <v>3</v>
      </c>
      <c r="N123" s="135">
        <v>4</v>
      </c>
      <c r="O123" s="135">
        <v>23</v>
      </c>
    </row>
    <row r="124" spans="1:15" ht="25.5" x14ac:dyDescent="0.25">
      <c r="A124" s="33">
        <v>111</v>
      </c>
      <c r="B124" s="33" t="s">
        <v>584</v>
      </c>
      <c r="C124" s="33" t="s">
        <v>1960</v>
      </c>
      <c r="D124" s="35" t="s">
        <v>1764</v>
      </c>
      <c r="E124" s="35" t="s">
        <v>1773</v>
      </c>
      <c r="F124" s="36">
        <v>527</v>
      </c>
      <c r="G124" s="36">
        <v>11</v>
      </c>
      <c r="H124" s="36" t="s">
        <v>1855</v>
      </c>
      <c r="I124" s="36"/>
      <c r="J124" s="36" t="s">
        <v>1961</v>
      </c>
      <c r="K124" s="33" t="s">
        <v>1962</v>
      </c>
      <c r="L124" s="135">
        <v>1</v>
      </c>
      <c r="M124" s="135">
        <v>3</v>
      </c>
      <c r="N124" s="135">
        <v>4</v>
      </c>
      <c r="O124" s="135">
        <v>23</v>
      </c>
    </row>
    <row r="125" spans="1:15" ht="25.5" x14ac:dyDescent="0.25">
      <c r="A125" s="33">
        <v>112</v>
      </c>
      <c r="B125" s="33" t="s">
        <v>584</v>
      </c>
      <c r="C125" s="33" t="s">
        <v>1963</v>
      </c>
      <c r="D125" s="35" t="s">
        <v>1764</v>
      </c>
      <c r="E125" s="35" t="s">
        <v>1773</v>
      </c>
      <c r="F125" s="36">
        <v>527</v>
      </c>
      <c r="G125" s="36">
        <v>12</v>
      </c>
      <c r="H125" s="36" t="s">
        <v>1855</v>
      </c>
      <c r="I125" s="36"/>
      <c r="J125" s="36" t="s">
        <v>1964</v>
      </c>
      <c r="K125" s="33" t="s">
        <v>1965</v>
      </c>
      <c r="L125" s="135">
        <v>1</v>
      </c>
      <c r="M125" s="135">
        <v>3</v>
      </c>
      <c r="N125" s="135">
        <v>4</v>
      </c>
      <c r="O125" s="135">
        <v>23</v>
      </c>
    </row>
    <row r="126" spans="1:15" ht="25.5" x14ac:dyDescent="0.25">
      <c r="A126" s="33">
        <v>113</v>
      </c>
      <c r="B126" s="33" t="s">
        <v>584</v>
      </c>
      <c r="C126" s="33" t="s">
        <v>1966</v>
      </c>
      <c r="D126" s="35" t="s">
        <v>1764</v>
      </c>
      <c r="E126" s="35" t="s">
        <v>1773</v>
      </c>
      <c r="F126" s="36">
        <v>527</v>
      </c>
      <c r="G126" s="36">
        <v>13</v>
      </c>
      <c r="H126" s="36" t="s">
        <v>1855</v>
      </c>
      <c r="I126" s="36"/>
      <c r="J126" s="36" t="s">
        <v>1967</v>
      </c>
      <c r="K126" s="33" t="s">
        <v>1968</v>
      </c>
      <c r="L126" s="135">
        <v>1</v>
      </c>
      <c r="M126" s="135">
        <v>3</v>
      </c>
      <c r="N126" s="135">
        <v>4</v>
      </c>
      <c r="O126" s="135">
        <v>23</v>
      </c>
    </row>
    <row r="127" spans="1:15" ht="25.5" x14ac:dyDescent="0.25">
      <c r="A127" s="33">
        <v>114</v>
      </c>
      <c r="B127" s="33" t="s">
        <v>584</v>
      </c>
      <c r="C127" s="33" t="s">
        <v>1969</v>
      </c>
      <c r="D127" s="35" t="s">
        <v>1764</v>
      </c>
      <c r="E127" s="35" t="s">
        <v>1773</v>
      </c>
      <c r="F127" s="36">
        <v>527</v>
      </c>
      <c r="G127" s="36">
        <v>14</v>
      </c>
      <c r="H127" s="36" t="s">
        <v>1855</v>
      </c>
      <c r="I127" s="36"/>
      <c r="J127" s="36" t="s">
        <v>1970</v>
      </c>
      <c r="K127" s="33" t="s">
        <v>1971</v>
      </c>
      <c r="L127" s="135">
        <v>1</v>
      </c>
      <c r="M127" s="135">
        <v>3</v>
      </c>
      <c r="N127" s="135">
        <v>4</v>
      </c>
      <c r="O127" s="135">
        <v>23</v>
      </c>
    </row>
    <row r="128" spans="1:15" ht="25.5" x14ac:dyDescent="0.25">
      <c r="A128" s="33">
        <v>115</v>
      </c>
      <c r="B128" s="33" t="s">
        <v>584</v>
      </c>
      <c r="C128" s="33" t="s">
        <v>1969</v>
      </c>
      <c r="D128" s="144" t="s">
        <v>1770</v>
      </c>
      <c r="E128" s="144" t="s">
        <v>214</v>
      </c>
      <c r="F128" s="36">
        <v>527</v>
      </c>
      <c r="G128" s="36">
        <v>15</v>
      </c>
      <c r="H128" s="36" t="s">
        <v>1855</v>
      </c>
      <c r="I128" s="36"/>
      <c r="J128" s="36" t="s">
        <v>1972</v>
      </c>
      <c r="K128" s="33" t="s">
        <v>1973</v>
      </c>
      <c r="L128" s="135">
        <v>1</v>
      </c>
      <c r="M128" s="135">
        <v>3</v>
      </c>
      <c r="N128" s="135">
        <v>4</v>
      </c>
      <c r="O128" s="135">
        <v>23</v>
      </c>
    </row>
    <row r="129" spans="1:15" ht="25.5" x14ac:dyDescent="0.25">
      <c r="A129" s="33">
        <v>116</v>
      </c>
      <c r="B129" s="33" t="s">
        <v>584</v>
      </c>
      <c r="C129" s="33" t="s">
        <v>1974</v>
      </c>
      <c r="D129" s="35" t="s">
        <v>1764</v>
      </c>
      <c r="E129" s="35" t="s">
        <v>1773</v>
      </c>
      <c r="F129" s="36">
        <v>527</v>
      </c>
      <c r="G129" s="36">
        <v>16</v>
      </c>
      <c r="H129" s="36" t="s">
        <v>1855</v>
      </c>
      <c r="I129" s="36"/>
      <c r="J129" s="36" t="s">
        <v>1975</v>
      </c>
      <c r="K129" s="33" t="s">
        <v>1976</v>
      </c>
      <c r="L129" s="135">
        <v>1</v>
      </c>
      <c r="M129" s="135">
        <v>3</v>
      </c>
      <c r="N129" s="135">
        <v>4</v>
      </c>
      <c r="O129" s="135">
        <v>23</v>
      </c>
    </row>
    <row r="130" spans="1:15" ht="25.5" x14ac:dyDescent="0.25">
      <c r="A130" s="33">
        <v>117</v>
      </c>
      <c r="B130" s="33" t="s">
        <v>584</v>
      </c>
      <c r="C130" s="33" t="s">
        <v>1977</v>
      </c>
      <c r="D130" s="35" t="s">
        <v>1764</v>
      </c>
      <c r="E130" s="35" t="s">
        <v>1773</v>
      </c>
      <c r="F130" s="36">
        <v>527</v>
      </c>
      <c r="G130" s="36">
        <v>17</v>
      </c>
      <c r="H130" s="36" t="s">
        <v>1855</v>
      </c>
      <c r="I130" s="36"/>
      <c r="J130" s="36" t="s">
        <v>1978</v>
      </c>
      <c r="K130" s="33" t="s">
        <v>1979</v>
      </c>
      <c r="L130" s="135">
        <v>1</v>
      </c>
      <c r="M130" s="135">
        <v>3</v>
      </c>
      <c r="N130" s="135">
        <v>4</v>
      </c>
      <c r="O130" s="135">
        <v>23</v>
      </c>
    </row>
    <row r="131" spans="1:15" ht="25.5" x14ac:dyDescent="0.25">
      <c r="A131" s="33">
        <v>118</v>
      </c>
      <c r="B131" s="33" t="s">
        <v>584</v>
      </c>
      <c r="C131" s="33" t="s">
        <v>1980</v>
      </c>
      <c r="D131" s="35" t="s">
        <v>1764</v>
      </c>
      <c r="E131" s="35" t="s">
        <v>1773</v>
      </c>
      <c r="F131" s="36">
        <v>527</v>
      </c>
      <c r="G131" s="36">
        <v>18</v>
      </c>
      <c r="H131" s="36" t="s">
        <v>1855</v>
      </c>
      <c r="I131" s="36"/>
      <c r="J131" s="36" t="s">
        <v>1981</v>
      </c>
      <c r="K131" s="33" t="s">
        <v>1982</v>
      </c>
      <c r="L131" s="135">
        <v>1</v>
      </c>
      <c r="M131" s="135">
        <v>3</v>
      </c>
      <c r="N131" s="135">
        <v>4</v>
      </c>
      <c r="O131" s="135">
        <v>23</v>
      </c>
    </row>
    <row r="132" spans="1:15" ht="25.5" x14ac:dyDescent="0.25">
      <c r="A132" s="33">
        <v>119</v>
      </c>
      <c r="B132" s="33" t="s">
        <v>584</v>
      </c>
      <c r="C132" s="33" t="s">
        <v>1983</v>
      </c>
      <c r="D132" s="35" t="s">
        <v>1764</v>
      </c>
      <c r="E132" s="35" t="s">
        <v>1773</v>
      </c>
      <c r="F132" s="36">
        <v>527</v>
      </c>
      <c r="G132" s="36">
        <v>19</v>
      </c>
      <c r="H132" s="36" t="s">
        <v>1855</v>
      </c>
      <c r="I132" s="36"/>
      <c r="J132" s="36" t="s">
        <v>1984</v>
      </c>
      <c r="K132" s="33" t="s">
        <v>1985</v>
      </c>
      <c r="L132" s="135">
        <v>1</v>
      </c>
      <c r="M132" s="135">
        <v>3</v>
      </c>
      <c r="N132" s="135">
        <v>4</v>
      </c>
      <c r="O132" s="135">
        <v>23</v>
      </c>
    </row>
    <row r="133" spans="1:15" ht="25.5" x14ac:dyDescent="0.25">
      <c r="A133" s="33">
        <v>120</v>
      </c>
      <c r="B133" s="33" t="s">
        <v>584</v>
      </c>
      <c r="C133" s="33" t="s">
        <v>1986</v>
      </c>
      <c r="D133" s="35" t="s">
        <v>1764</v>
      </c>
      <c r="E133" s="35" t="s">
        <v>1773</v>
      </c>
      <c r="F133" s="36">
        <v>527</v>
      </c>
      <c r="G133" s="36">
        <v>20</v>
      </c>
      <c r="H133" s="36" t="s">
        <v>1855</v>
      </c>
      <c r="I133" s="36"/>
      <c r="J133" s="36" t="s">
        <v>1987</v>
      </c>
      <c r="K133" s="33" t="s">
        <v>1988</v>
      </c>
      <c r="L133" s="135">
        <v>1</v>
      </c>
      <c r="M133" s="135">
        <v>3</v>
      </c>
      <c r="N133" s="135">
        <v>4</v>
      </c>
      <c r="O133" s="135">
        <v>23</v>
      </c>
    </row>
    <row r="134" spans="1:15" ht="25.5" x14ac:dyDescent="0.25">
      <c r="A134" s="33">
        <v>121</v>
      </c>
      <c r="B134" s="33" t="s">
        <v>584</v>
      </c>
      <c r="C134" s="33" t="s">
        <v>1989</v>
      </c>
      <c r="D134" s="35" t="s">
        <v>1764</v>
      </c>
      <c r="E134" s="35" t="s">
        <v>1773</v>
      </c>
      <c r="F134" s="36">
        <v>527</v>
      </c>
      <c r="G134" s="36">
        <v>21</v>
      </c>
      <c r="H134" s="36" t="s">
        <v>1855</v>
      </c>
      <c r="I134" s="36"/>
      <c r="J134" s="36" t="s">
        <v>1990</v>
      </c>
      <c r="K134" s="33" t="s">
        <v>1991</v>
      </c>
      <c r="L134" s="135">
        <v>1</v>
      </c>
      <c r="M134" s="135">
        <v>3</v>
      </c>
      <c r="N134" s="135">
        <v>4</v>
      </c>
      <c r="O134" s="135">
        <v>23</v>
      </c>
    </row>
    <row r="135" spans="1:15" ht="25.5" x14ac:dyDescent="0.25">
      <c r="A135" s="33">
        <v>122</v>
      </c>
      <c r="B135" s="33" t="s">
        <v>584</v>
      </c>
      <c r="C135" s="33" t="s">
        <v>1992</v>
      </c>
      <c r="D135" s="35" t="s">
        <v>1764</v>
      </c>
      <c r="E135" s="35" t="s">
        <v>1773</v>
      </c>
      <c r="F135" s="36">
        <v>527</v>
      </c>
      <c r="G135" s="36">
        <v>22</v>
      </c>
      <c r="H135" s="36" t="s">
        <v>1855</v>
      </c>
      <c r="I135" s="36"/>
      <c r="J135" s="36" t="s">
        <v>1993</v>
      </c>
      <c r="K135" s="33" t="s">
        <v>1994</v>
      </c>
      <c r="L135" s="135">
        <v>1</v>
      </c>
      <c r="M135" s="135">
        <v>3</v>
      </c>
      <c r="N135" s="135">
        <v>4</v>
      </c>
      <c r="O135" s="135">
        <v>23</v>
      </c>
    </row>
    <row r="136" spans="1:15" ht="25.5" x14ac:dyDescent="0.25">
      <c r="A136" s="33">
        <v>123</v>
      </c>
      <c r="B136" s="33" t="s">
        <v>584</v>
      </c>
      <c r="C136" s="33" t="s">
        <v>1995</v>
      </c>
      <c r="D136" s="35" t="s">
        <v>1764</v>
      </c>
      <c r="E136" s="35" t="s">
        <v>1773</v>
      </c>
      <c r="F136" s="36">
        <v>527</v>
      </c>
      <c r="G136" s="36">
        <v>23</v>
      </c>
      <c r="H136" s="36" t="s">
        <v>1855</v>
      </c>
      <c r="I136" s="36"/>
      <c r="J136" s="36" t="s">
        <v>1996</v>
      </c>
      <c r="K136" s="33" t="s">
        <v>1997</v>
      </c>
      <c r="L136" s="135">
        <v>1</v>
      </c>
      <c r="M136" s="135">
        <v>3</v>
      </c>
      <c r="N136" s="135">
        <v>4</v>
      </c>
      <c r="O136" s="135">
        <v>23</v>
      </c>
    </row>
    <row r="137" spans="1:15" ht="25.5" x14ac:dyDescent="0.25">
      <c r="A137" s="33">
        <v>124</v>
      </c>
      <c r="B137" s="33" t="s">
        <v>584</v>
      </c>
      <c r="C137" s="33" t="s">
        <v>1998</v>
      </c>
      <c r="D137" s="35" t="s">
        <v>1764</v>
      </c>
      <c r="E137" s="35" t="s">
        <v>1773</v>
      </c>
      <c r="F137" s="36">
        <v>527</v>
      </c>
      <c r="G137" s="36">
        <v>24</v>
      </c>
      <c r="H137" s="36" t="s">
        <v>1855</v>
      </c>
      <c r="I137" s="36"/>
      <c r="J137" s="36" t="s">
        <v>1999</v>
      </c>
      <c r="K137" s="33" t="s">
        <v>2000</v>
      </c>
      <c r="L137" s="135">
        <v>1</v>
      </c>
      <c r="M137" s="135">
        <v>3</v>
      </c>
      <c r="N137" s="135">
        <v>4</v>
      </c>
      <c r="O137" s="135">
        <v>23</v>
      </c>
    </row>
    <row r="138" spans="1:15" ht="25.5" x14ac:dyDescent="0.25">
      <c r="A138" s="33">
        <v>125</v>
      </c>
      <c r="B138" s="33" t="s">
        <v>584</v>
      </c>
      <c r="C138" s="33" t="s">
        <v>2001</v>
      </c>
      <c r="D138" s="35" t="s">
        <v>1764</v>
      </c>
      <c r="E138" s="35" t="s">
        <v>1773</v>
      </c>
      <c r="F138" s="36">
        <v>527</v>
      </c>
      <c r="G138" s="36">
        <v>25</v>
      </c>
      <c r="H138" s="36" t="s">
        <v>1855</v>
      </c>
      <c r="I138" s="36"/>
      <c r="J138" s="36" t="s">
        <v>2002</v>
      </c>
      <c r="K138" s="33" t="s">
        <v>2003</v>
      </c>
      <c r="L138" s="135">
        <v>1</v>
      </c>
      <c r="M138" s="135">
        <v>3</v>
      </c>
      <c r="N138" s="135">
        <v>4</v>
      </c>
      <c r="O138" s="135">
        <v>23</v>
      </c>
    </row>
    <row r="139" spans="1:15" ht="38.25" x14ac:dyDescent="0.25">
      <c r="A139" s="33">
        <v>126</v>
      </c>
      <c r="B139" s="33" t="s">
        <v>584</v>
      </c>
      <c r="C139" s="33" t="s">
        <v>2004</v>
      </c>
      <c r="D139" s="35" t="s">
        <v>1764</v>
      </c>
      <c r="E139" s="35" t="s">
        <v>1773</v>
      </c>
      <c r="F139" s="36">
        <v>563</v>
      </c>
      <c r="G139" s="36">
        <v>1</v>
      </c>
      <c r="H139" s="36" t="s">
        <v>1855</v>
      </c>
      <c r="I139" s="36"/>
      <c r="J139" s="33" t="s">
        <v>1759</v>
      </c>
      <c r="K139" s="33" t="s">
        <v>1888</v>
      </c>
      <c r="L139" s="135">
        <v>1</v>
      </c>
      <c r="M139" s="135">
        <v>3</v>
      </c>
      <c r="N139" s="135">
        <v>4</v>
      </c>
      <c r="O139" s="135">
        <v>59</v>
      </c>
    </row>
    <row r="140" spans="1:15" ht="38.25" x14ac:dyDescent="0.25">
      <c r="A140" s="33">
        <v>127</v>
      </c>
      <c r="B140" s="33" t="s">
        <v>584</v>
      </c>
      <c r="C140" s="33" t="s">
        <v>2004</v>
      </c>
      <c r="D140" s="144" t="s">
        <v>1768</v>
      </c>
      <c r="E140" s="144" t="s">
        <v>1835</v>
      </c>
      <c r="F140" s="36">
        <v>563</v>
      </c>
      <c r="G140" s="36">
        <v>2</v>
      </c>
      <c r="H140" s="36" t="s">
        <v>1855</v>
      </c>
      <c r="I140" s="36"/>
      <c r="J140" s="33" t="s">
        <v>1759</v>
      </c>
      <c r="K140" s="33" t="s">
        <v>1888</v>
      </c>
      <c r="L140" s="135">
        <v>1</v>
      </c>
      <c r="M140" s="135">
        <v>3</v>
      </c>
      <c r="N140" s="135">
        <v>4</v>
      </c>
      <c r="O140" s="135">
        <v>59</v>
      </c>
    </row>
    <row r="141" spans="1:15" ht="38.25" x14ac:dyDescent="0.25">
      <c r="A141" s="33">
        <v>128</v>
      </c>
      <c r="B141" s="33" t="s">
        <v>584</v>
      </c>
      <c r="C141" s="33" t="s">
        <v>2004</v>
      </c>
      <c r="D141" s="35" t="s">
        <v>1817</v>
      </c>
      <c r="E141" s="35" t="s">
        <v>1818</v>
      </c>
      <c r="F141" s="36">
        <v>563</v>
      </c>
      <c r="G141" s="36">
        <v>3</v>
      </c>
      <c r="H141" s="36" t="s">
        <v>1855</v>
      </c>
      <c r="I141" s="36"/>
      <c r="J141" s="33" t="s">
        <v>1759</v>
      </c>
      <c r="K141" s="33" t="s">
        <v>1888</v>
      </c>
      <c r="L141" s="135">
        <v>1</v>
      </c>
      <c r="M141" s="135">
        <v>3</v>
      </c>
      <c r="N141" s="135">
        <v>4</v>
      </c>
      <c r="O141" s="135">
        <v>59</v>
      </c>
    </row>
    <row r="142" spans="1:15" ht="38.25" x14ac:dyDescent="0.25">
      <c r="A142" s="33">
        <v>129</v>
      </c>
      <c r="B142" s="33" t="s">
        <v>584</v>
      </c>
      <c r="C142" s="33" t="s">
        <v>2004</v>
      </c>
      <c r="D142" s="144" t="s">
        <v>1776</v>
      </c>
      <c r="E142" s="144" t="s">
        <v>1777</v>
      </c>
      <c r="F142" s="36">
        <v>563</v>
      </c>
      <c r="G142" s="36">
        <v>4</v>
      </c>
      <c r="H142" s="36" t="s">
        <v>1855</v>
      </c>
      <c r="I142" s="36"/>
      <c r="J142" s="33" t="s">
        <v>1759</v>
      </c>
      <c r="K142" s="33" t="s">
        <v>1888</v>
      </c>
      <c r="L142" s="135">
        <v>1</v>
      </c>
      <c r="M142" s="135">
        <v>3</v>
      </c>
      <c r="N142" s="135">
        <v>4</v>
      </c>
      <c r="O142" s="135">
        <v>59</v>
      </c>
    </row>
    <row r="143" spans="1:15" ht="38.25" x14ac:dyDescent="0.25">
      <c r="A143" s="33">
        <v>130</v>
      </c>
      <c r="B143" s="33" t="s">
        <v>584</v>
      </c>
      <c r="C143" s="33" t="s">
        <v>2004</v>
      </c>
      <c r="D143" s="144" t="s">
        <v>1770</v>
      </c>
      <c r="E143" s="144" t="s">
        <v>214</v>
      </c>
      <c r="F143" s="36">
        <v>563</v>
      </c>
      <c r="G143" s="36">
        <v>5</v>
      </c>
      <c r="H143" s="36" t="s">
        <v>1855</v>
      </c>
      <c r="I143" s="36"/>
      <c r="J143" s="33" t="s">
        <v>1759</v>
      </c>
      <c r="K143" s="33" t="s">
        <v>1888</v>
      </c>
      <c r="L143" s="135">
        <v>1</v>
      </c>
      <c r="M143" s="135">
        <v>3</v>
      </c>
      <c r="N143" s="135">
        <v>4</v>
      </c>
      <c r="O143" s="135">
        <v>59</v>
      </c>
    </row>
    <row r="144" spans="1:15" ht="38.25" x14ac:dyDescent="0.25">
      <c r="A144" s="33">
        <v>131</v>
      </c>
      <c r="B144" s="33" t="s">
        <v>584</v>
      </c>
      <c r="C144" s="33" t="s">
        <v>2005</v>
      </c>
      <c r="D144" s="35" t="s">
        <v>1810</v>
      </c>
      <c r="E144" s="35" t="s">
        <v>1811</v>
      </c>
      <c r="F144" s="36">
        <v>563</v>
      </c>
      <c r="G144" s="36">
        <v>6</v>
      </c>
      <c r="H144" s="36" t="s">
        <v>1855</v>
      </c>
      <c r="I144" s="36"/>
      <c r="J144" s="33" t="s">
        <v>1759</v>
      </c>
      <c r="K144" s="33" t="s">
        <v>1888</v>
      </c>
      <c r="L144" s="135">
        <v>1</v>
      </c>
      <c r="M144" s="135">
        <v>3</v>
      </c>
      <c r="N144" s="135">
        <v>4</v>
      </c>
      <c r="O144" s="135">
        <v>59</v>
      </c>
    </row>
    <row r="145" spans="1:15" ht="38.25" x14ac:dyDescent="0.25">
      <c r="A145" s="33">
        <v>132</v>
      </c>
      <c r="B145" s="33" t="s">
        <v>584</v>
      </c>
      <c r="C145" s="33" t="s">
        <v>2005</v>
      </c>
      <c r="D145" s="35" t="s">
        <v>1780</v>
      </c>
      <c r="E145" s="35" t="s">
        <v>1781</v>
      </c>
      <c r="F145" s="36">
        <v>563</v>
      </c>
      <c r="G145" s="36">
        <v>7</v>
      </c>
      <c r="H145" s="36" t="s">
        <v>1855</v>
      </c>
      <c r="I145" s="36"/>
      <c r="J145" s="33" t="s">
        <v>1759</v>
      </c>
      <c r="K145" s="33" t="s">
        <v>1888</v>
      </c>
      <c r="L145" s="135">
        <v>1</v>
      </c>
      <c r="M145" s="135">
        <v>3</v>
      </c>
      <c r="N145" s="135">
        <v>4</v>
      </c>
      <c r="O145" s="135">
        <v>59</v>
      </c>
    </row>
    <row r="146" spans="1:15" ht="38.25" x14ac:dyDescent="0.25">
      <c r="A146" s="33">
        <v>133</v>
      </c>
      <c r="B146" s="33" t="s">
        <v>584</v>
      </c>
      <c r="C146" s="33" t="s">
        <v>2005</v>
      </c>
      <c r="D146" s="35" t="s">
        <v>1790</v>
      </c>
      <c r="E146" s="35" t="s">
        <v>1763</v>
      </c>
      <c r="F146" s="36">
        <v>563</v>
      </c>
      <c r="G146" s="36">
        <v>8</v>
      </c>
      <c r="H146" s="36" t="s">
        <v>1855</v>
      </c>
      <c r="I146" s="36"/>
      <c r="J146" s="33" t="s">
        <v>1759</v>
      </c>
      <c r="K146" s="33" t="s">
        <v>1888</v>
      </c>
      <c r="L146" s="135">
        <v>1</v>
      </c>
      <c r="M146" s="135">
        <v>3</v>
      </c>
      <c r="N146" s="135">
        <v>4</v>
      </c>
      <c r="O146" s="135">
        <v>59</v>
      </c>
    </row>
    <row r="147" spans="1:15" ht="38.25" x14ac:dyDescent="0.25">
      <c r="A147" s="33">
        <v>134</v>
      </c>
      <c r="B147" s="33" t="s">
        <v>584</v>
      </c>
      <c r="C147" s="33" t="s">
        <v>2005</v>
      </c>
      <c r="D147" s="35" t="s">
        <v>1801</v>
      </c>
      <c r="E147" s="35" t="s">
        <v>1802</v>
      </c>
      <c r="F147" s="36">
        <v>563</v>
      </c>
      <c r="G147" s="36">
        <v>9</v>
      </c>
      <c r="H147" s="36" t="s">
        <v>1855</v>
      </c>
      <c r="I147" s="36"/>
      <c r="J147" s="33" t="s">
        <v>1759</v>
      </c>
      <c r="K147" s="33" t="s">
        <v>1888</v>
      </c>
      <c r="L147" s="135">
        <v>1</v>
      </c>
      <c r="M147" s="135">
        <v>3</v>
      </c>
      <c r="N147" s="135">
        <v>4</v>
      </c>
      <c r="O147" s="135">
        <v>59</v>
      </c>
    </row>
    <row r="148" spans="1:15" ht="38.25" x14ac:dyDescent="0.25">
      <c r="A148" s="33">
        <v>135</v>
      </c>
      <c r="B148" s="33" t="s">
        <v>584</v>
      </c>
      <c r="C148" s="33" t="s">
        <v>2005</v>
      </c>
      <c r="D148" s="35" t="s">
        <v>1794</v>
      </c>
      <c r="E148" s="35" t="s">
        <v>1795</v>
      </c>
      <c r="F148" s="36">
        <v>563</v>
      </c>
      <c r="G148" s="36">
        <v>10</v>
      </c>
      <c r="H148" s="36" t="s">
        <v>1855</v>
      </c>
      <c r="I148" s="36"/>
      <c r="J148" s="33" t="s">
        <v>1759</v>
      </c>
      <c r="K148" s="33" t="s">
        <v>1888</v>
      </c>
      <c r="L148" s="135">
        <v>1</v>
      </c>
      <c r="M148" s="135">
        <v>3</v>
      </c>
      <c r="N148" s="135">
        <v>4</v>
      </c>
      <c r="O148" s="135">
        <v>59</v>
      </c>
    </row>
    <row r="149" spans="1:15" ht="25.5" x14ac:dyDescent="0.25">
      <c r="A149" s="33">
        <v>136</v>
      </c>
      <c r="B149" s="33" t="s">
        <v>584</v>
      </c>
      <c r="C149" s="33" t="s">
        <v>2006</v>
      </c>
      <c r="D149" s="144" t="s">
        <v>1762</v>
      </c>
      <c r="E149" s="144" t="s">
        <v>1766</v>
      </c>
      <c r="F149" s="36">
        <v>563</v>
      </c>
      <c r="G149" s="36">
        <v>15</v>
      </c>
      <c r="H149" s="36" t="s">
        <v>1855</v>
      </c>
      <c r="I149" s="36"/>
      <c r="J149" s="33" t="s">
        <v>1759</v>
      </c>
      <c r="K149" s="33" t="s">
        <v>1888</v>
      </c>
      <c r="L149" s="135">
        <v>1</v>
      </c>
      <c r="M149" s="135">
        <v>3</v>
      </c>
      <c r="N149" s="135">
        <v>4</v>
      </c>
      <c r="O149" s="135">
        <v>59</v>
      </c>
    </row>
    <row r="150" spans="1:15" ht="25.5" x14ac:dyDescent="0.25">
      <c r="A150" s="33">
        <v>137</v>
      </c>
      <c r="B150" s="33" t="s">
        <v>584</v>
      </c>
      <c r="C150" s="33" t="s">
        <v>2006</v>
      </c>
      <c r="D150" s="35" t="s">
        <v>1785</v>
      </c>
      <c r="E150" s="35" t="s">
        <v>1786</v>
      </c>
      <c r="F150" s="36">
        <v>563</v>
      </c>
      <c r="G150" s="36">
        <v>16</v>
      </c>
      <c r="H150" s="36" t="s">
        <v>1855</v>
      </c>
      <c r="I150" s="36"/>
      <c r="J150" s="33" t="s">
        <v>1759</v>
      </c>
      <c r="K150" s="33" t="s">
        <v>1888</v>
      </c>
      <c r="L150" s="135">
        <v>1</v>
      </c>
      <c r="M150" s="135">
        <v>3</v>
      </c>
      <c r="N150" s="135">
        <v>4</v>
      </c>
      <c r="O150" s="135">
        <v>59</v>
      </c>
    </row>
    <row r="151" spans="1:15" ht="25.5" x14ac:dyDescent="0.25">
      <c r="A151" s="33">
        <v>138</v>
      </c>
      <c r="B151" s="33" t="s">
        <v>584</v>
      </c>
      <c r="C151" s="33" t="s">
        <v>2006</v>
      </c>
      <c r="D151" s="35" t="s">
        <v>1817</v>
      </c>
      <c r="E151" s="35" t="s">
        <v>1818</v>
      </c>
      <c r="F151" s="36">
        <v>563</v>
      </c>
      <c r="G151" s="36">
        <v>17</v>
      </c>
      <c r="H151" s="36" t="s">
        <v>1855</v>
      </c>
      <c r="I151" s="36"/>
      <c r="J151" s="33" t="s">
        <v>1759</v>
      </c>
      <c r="K151" s="33" t="s">
        <v>1888</v>
      </c>
      <c r="L151" s="135">
        <v>1</v>
      </c>
      <c r="M151" s="135">
        <v>3</v>
      </c>
      <c r="N151" s="135">
        <v>4</v>
      </c>
      <c r="O151" s="135">
        <v>59</v>
      </c>
    </row>
    <row r="152" spans="1:15" ht="25.5" x14ac:dyDescent="0.25">
      <c r="A152" s="33">
        <v>139</v>
      </c>
      <c r="B152" s="33" t="s">
        <v>584</v>
      </c>
      <c r="C152" s="33" t="s">
        <v>2007</v>
      </c>
      <c r="D152" s="35" t="s">
        <v>1817</v>
      </c>
      <c r="E152" s="35" t="s">
        <v>1818</v>
      </c>
      <c r="F152" s="36">
        <v>563</v>
      </c>
      <c r="G152" s="36">
        <v>19</v>
      </c>
      <c r="H152" s="36" t="s">
        <v>1855</v>
      </c>
      <c r="I152" s="36"/>
      <c r="J152" s="36">
        <v>4</v>
      </c>
      <c r="K152" s="33"/>
      <c r="L152" s="135">
        <v>1</v>
      </c>
      <c r="M152" s="135">
        <v>3</v>
      </c>
      <c r="N152" s="135">
        <v>4</v>
      </c>
      <c r="O152" s="135">
        <v>59</v>
      </c>
    </row>
    <row r="153" spans="1:15" ht="25.5" x14ac:dyDescent="0.25">
      <c r="A153" s="33">
        <v>140</v>
      </c>
      <c r="B153" s="33" t="s">
        <v>584</v>
      </c>
      <c r="C153" s="33" t="s">
        <v>2008</v>
      </c>
      <c r="D153" s="35" t="s">
        <v>1764</v>
      </c>
      <c r="E153" s="35" t="s">
        <v>1773</v>
      </c>
      <c r="F153" s="36">
        <v>592</v>
      </c>
      <c r="G153" s="36">
        <v>12</v>
      </c>
      <c r="H153" s="36" t="s">
        <v>1855</v>
      </c>
      <c r="I153" s="36"/>
      <c r="J153" s="36" t="s">
        <v>2009</v>
      </c>
      <c r="K153" s="33" t="s">
        <v>2010</v>
      </c>
      <c r="L153" s="135">
        <v>1</v>
      </c>
      <c r="M153" s="135">
        <v>3</v>
      </c>
      <c r="N153" s="135">
        <v>3</v>
      </c>
      <c r="O153" s="135">
        <v>25</v>
      </c>
    </row>
    <row r="154" spans="1:15" x14ac:dyDescent="0.25">
      <c r="A154" s="33">
        <v>141</v>
      </c>
      <c r="B154" s="33" t="s">
        <v>584</v>
      </c>
      <c r="C154" s="33" t="s">
        <v>2011</v>
      </c>
      <c r="D154" s="35" t="s">
        <v>1780</v>
      </c>
      <c r="E154" s="35" t="s">
        <v>1781</v>
      </c>
      <c r="F154" s="36">
        <v>608</v>
      </c>
      <c r="G154" s="36">
        <v>24</v>
      </c>
      <c r="H154" s="36" t="s">
        <v>1855</v>
      </c>
      <c r="I154" s="36"/>
      <c r="J154" s="36">
        <v>88</v>
      </c>
      <c r="K154" s="33"/>
      <c r="L154" s="135">
        <v>1</v>
      </c>
      <c r="M154" s="135">
        <v>3</v>
      </c>
      <c r="N154" s="135">
        <v>3</v>
      </c>
      <c r="O154" s="135">
        <v>41</v>
      </c>
    </row>
    <row r="155" spans="1:15" ht="25.5" x14ac:dyDescent="0.25">
      <c r="A155" s="33">
        <v>142</v>
      </c>
      <c r="B155" s="33" t="s">
        <v>584</v>
      </c>
      <c r="C155" s="33" t="s">
        <v>2012</v>
      </c>
      <c r="D155" s="144" t="s">
        <v>1770</v>
      </c>
      <c r="E155" s="144" t="s">
        <v>214</v>
      </c>
      <c r="F155" s="36">
        <v>613</v>
      </c>
      <c r="G155" s="36">
        <v>12</v>
      </c>
      <c r="H155" s="36" t="s">
        <v>1855</v>
      </c>
      <c r="I155" s="36"/>
      <c r="J155" s="36" t="s">
        <v>2013</v>
      </c>
      <c r="K155" s="33" t="s">
        <v>2014</v>
      </c>
      <c r="L155" s="135">
        <v>1</v>
      </c>
      <c r="M155" s="135">
        <v>3</v>
      </c>
      <c r="N155" s="135">
        <v>3</v>
      </c>
      <c r="O155" s="135">
        <v>46</v>
      </c>
    </row>
    <row r="156" spans="1:15" ht="25.5" x14ac:dyDescent="0.25">
      <c r="A156" s="33">
        <v>143</v>
      </c>
      <c r="B156" s="33" t="s">
        <v>584</v>
      </c>
      <c r="C156" s="33" t="s">
        <v>2015</v>
      </c>
      <c r="D156" s="144" t="s">
        <v>1770</v>
      </c>
      <c r="E156" s="144" t="s">
        <v>214</v>
      </c>
      <c r="F156" s="36">
        <v>613</v>
      </c>
      <c r="G156" s="36">
        <v>13</v>
      </c>
      <c r="H156" s="36" t="s">
        <v>1855</v>
      </c>
      <c r="I156" s="36"/>
      <c r="J156" s="33" t="s">
        <v>1759</v>
      </c>
      <c r="K156" s="33" t="s">
        <v>2016</v>
      </c>
      <c r="L156" s="135">
        <v>1</v>
      </c>
      <c r="M156" s="135">
        <v>3</v>
      </c>
      <c r="N156" s="135">
        <v>3</v>
      </c>
      <c r="O156" s="135">
        <v>46</v>
      </c>
    </row>
    <row r="157" spans="1:15" ht="25.5" x14ac:dyDescent="0.25">
      <c r="A157" s="33">
        <v>144</v>
      </c>
      <c r="B157" s="33" t="s">
        <v>584</v>
      </c>
      <c r="C157" s="33" t="s">
        <v>2017</v>
      </c>
      <c r="D157" s="144" t="s">
        <v>1770</v>
      </c>
      <c r="E157" s="144" t="s">
        <v>214</v>
      </c>
      <c r="F157" s="36">
        <v>613</v>
      </c>
      <c r="G157" s="36">
        <v>14</v>
      </c>
      <c r="H157" s="36" t="s">
        <v>1855</v>
      </c>
      <c r="I157" s="36"/>
      <c r="J157" s="36" t="s">
        <v>2018</v>
      </c>
      <c r="K157" s="33" t="s">
        <v>2019</v>
      </c>
      <c r="L157" s="135">
        <v>1</v>
      </c>
      <c r="M157" s="135">
        <v>3</v>
      </c>
      <c r="N157" s="135">
        <v>3</v>
      </c>
      <c r="O157" s="135">
        <v>46</v>
      </c>
    </row>
    <row r="158" spans="1:15" ht="25.5" x14ac:dyDescent="0.25">
      <c r="A158" s="33">
        <v>145</v>
      </c>
      <c r="B158" s="33" t="s">
        <v>584</v>
      </c>
      <c r="C158" s="33" t="s">
        <v>2020</v>
      </c>
      <c r="D158" s="144" t="s">
        <v>1770</v>
      </c>
      <c r="E158" s="144" t="s">
        <v>214</v>
      </c>
      <c r="F158" s="36">
        <v>613</v>
      </c>
      <c r="G158" s="36">
        <v>15</v>
      </c>
      <c r="H158" s="36" t="s">
        <v>1855</v>
      </c>
      <c r="I158" s="36"/>
      <c r="J158" s="36" t="s">
        <v>2021</v>
      </c>
      <c r="K158" s="33" t="s">
        <v>2022</v>
      </c>
      <c r="L158" s="135">
        <v>1</v>
      </c>
      <c r="M158" s="135">
        <v>3</v>
      </c>
      <c r="N158" s="135">
        <v>3</v>
      </c>
      <c r="O158" s="135">
        <v>46</v>
      </c>
    </row>
    <row r="159" spans="1:15" ht="25.5" x14ac:dyDescent="0.25">
      <c r="A159" s="33">
        <v>146</v>
      </c>
      <c r="B159" s="33" t="s">
        <v>584</v>
      </c>
      <c r="C159" s="33" t="s">
        <v>2023</v>
      </c>
      <c r="D159" s="144" t="s">
        <v>1770</v>
      </c>
      <c r="E159" s="144" t="s">
        <v>214</v>
      </c>
      <c r="F159" s="36">
        <v>613</v>
      </c>
      <c r="G159" s="36">
        <v>16</v>
      </c>
      <c r="H159" s="36" t="s">
        <v>1855</v>
      </c>
      <c r="I159" s="36"/>
      <c r="J159" s="36" t="s">
        <v>2024</v>
      </c>
      <c r="K159" s="33" t="s">
        <v>2025</v>
      </c>
      <c r="L159" s="135">
        <v>1</v>
      </c>
      <c r="M159" s="135">
        <v>3</v>
      </c>
      <c r="N159" s="135">
        <v>3</v>
      </c>
      <c r="O159" s="135">
        <v>46</v>
      </c>
    </row>
    <row r="160" spans="1:15" ht="25.5" x14ac:dyDescent="0.25">
      <c r="A160" s="33">
        <v>147</v>
      </c>
      <c r="B160" s="33" t="s">
        <v>584</v>
      </c>
      <c r="C160" s="33" t="s">
        <v>2026</v>
      </c>
      <c r="D160" s="144" t="s">
        <v>1770</v>
      </c>
      <c r="E160" s="144" t="s">
        <v>214</v>
      </c>
      <c r="F160" s="36">
        <v>613</v>
      </c>
      <c r="G160" s="36">
        <v>25</v>
      </c>
      <c r="H160" s="36" t="s">
        <v>1855</v>
      </c>
      <c r="I160" s="36"/>
      <c r="J160" s="36" t="s">
        <v>2027</v>
      </c>
      <c r="K160" s="33" t="s">
        <v>2028</v>
      </c>
      <c r="L160" s="135">
        <v>1</v>
      </c>
      <c r="M160" s="135">
        <v>3</v>
      </c>
      <c r="N160" s="135">
        <v>3</v>
      </c>
      <c r="O160" s="135">
        <v>46</v>
      </c>
    </row>
    <row r="161" spans="1:15" ht="25.5" x14ac:dyDescent="0.25">
      <c r="A161" s="33">
        <v>148</v>
      </c>
      <c r="B161" s="33" t="s">
        <v>584</v>
      </c>
      <c r="C161" s="33" t="s">
        <v>2029</v>
      </c>
      <c r="D161" s="144" t="s">
        <v>1770</v>
      </c>
      <c r="E161" s="144" t="s">
        <v>214</v>
      </c>
      <c r="F161" s="36">
        <v>647</v>
      </c>
      <c r="G161" s="36">
        <v>22</v>
      </c>
      <c r="H161" s="36" t="s">
        <v>1855</v>
      </c>
      <c r="I161" s="36"/>
      <c r="J161" s="36" t="s">
        <v>2030</v>
      </c>
      <c r="K161" s="33" t="s">
        <v>2031</v>
      </c>
      <c r="L161" s="135">
        <v>1</v>
      </c>
      <c r="M161" s="135">
        <v>3</v>
      </c>
      <c r="N161" s="135">
        <v>2</v>
      </c>
      <c r="O161" s="135">
        <v>17</v>
      </c>
    </row>
    <row r="162" spans="1:15" ht="25.5" x14ac:dyDescent="0.25">
      <c r="A162" s="33">
        <v>149</v>
      </c>
      <c r="B162" s="33" t="s">
        <v>584</v>
      </c>
      <c r="C162" s="33" t="s">
        <v>1890</v>
      </c>
      <c r="D162" s="35" t="s">
        <v>1764</v>
      </c>
      <c r="E162" s="35" t="s">
        <v>1773</v>
      </c>
      <c r="F162" s="36">
        <v>658</v>
      </c>
      <c r="G162" s="36">
        <v>5</v>
      </c>
      <c r="H162" s="36" t="s">
        <v>1855</v>
      </c>
      <c r="I162" s="36"/>
      <c r="J162" s="33" t="s">
        <v>1759</v>
      </c>
      <c r="K162" s="33" t="s">
        <v>1760</v>
      </c>
      <c r="L162" s="135">
        <v>1</v>
      </c>
      <c r="M162" s="135">
        <v>3</v>
      </c>
      <c r="N162" s="135">
        <v>2</v>
      </c>
      <c r="O162" s="135">
        <v>28</v>
      </c>
    </row>
    <row r="163" spans="1:15" ht="25.5" x14ac:dyDescent="0.25">
      <c r="A163" s="33">
        <v>150</v>
      </c>
      <c r="B163" s="33" t="s">
        <v>584</v>
      </c>
      <c r="C163" s="33" t="s">
        <v>2032</v>
      </c>
      <c r="D163" s="35" t="s">
        <v>1817</v>
      </c>
      <c r="E163" s="35" t="s">
        <v>1818</v>
      </c>
      <c r="F163" s="36">
        <v>679</v>
      </c>
      <c r="G163" s="36">
        <v>1</v>
      </c>
      <c r="H163" s="36" t="s">
        <v>1855</v>
      </c>
      <c r="I163" s="36"/>
      <c r="J163" s="33" t="s">
        <v>1759</v>
      </c>
      <c r="K163" s="33" t="s">
        <v>2033</v>
      </c>
      <c r="L163" s="135">
        <v>1</v>
      </c>
      <c r="M163" s="135">
        <v>3</v>
      </c>
      <c r="N163" s="135">
        <v>2</v>
      </c>
      <c r="O163" s="135">
        <v>49</v>
      </c>
    </row>
    <row r="164" spans="1:15" ht="25.5" x14ac:dyDescent="0.25">
      <c r="A164" s="33">
        <v>151</v>
      </c>
      <c r="B164" s="33" t="s">
        <v>584</v>
      </c>
      <c r="C164" s="33" t="s">
        <v>2017</v>
      </c>
      <c r="D164" s="35" t="s">
        <v>1817</v>
      </c>
      <c r="E164" s="35" t="s">
        <v>1818</v>
      </c>
      <c r="F164" s="36">
        <v>679</v>
      </c>
      <c r="G164" s="36">
        <v>16</v>
      </c>
      <c r="H164" s="36" t="s">
        <v>1855</v>
      </c>
      <c r="I164" s="36"/>
      <c r="J164" s="36" t="s">
        <v>2034</v>
      </c>
      <c r="K164" s="33" t="s">
        <v>2035</v>
      </c>
      <c r="L164" s="135">
        <v>1</v>
      </c>
      <c r="M164" s="135">
        <v>3</v>
      </c>
      <c r="N164" s="135">
        <v>2</v>
      </c>
      <c r="O164" s="135">
        <v>49</v>
      </c>
    </row>
    <row r="165" spans="1:15" ht="25.5" x14ac:dyDescent="0.25">
      <c r="A165" s="33">
        <v>152</v>
      </c>
      <c r="B165" s="33" t="s">
        <v>584</v>
      </c>
      <c r="C165" s="33" t="s">
        <v>2036</v>
      </c>
      <c r="D165" s="35" t="s">
        <v>1817</v>
      </c>
      <c r="E165" s="35" t="s">
        <v>1818</v>
      </c>
      <c r="F165" s="36">
        <v>679</v>
      </c>
      <c r="G165" s="36">
        <v>17</v>
      </c>
      <c r="H165" s="36" t="s">
        <v>1855</v>
      </c>
      <c r="I165" s="36"/>
      <c r="J165" s="36" t="s">
        <v>1975</v>
      </c>
      <c r="K165" s="33" t="s">
        <v>2037</v>
      </c>
      <c r="L165" s="135">
        <v>1</v>
      </c>
      <c r="M165" s="135">
        <v>3</v>
      </c>
      <c r="N165" s="135">
        <v>2</v>
      </c>
      <c r="O165" s="135">
        <v>49</v>
      </c>
    </row>
    <row r="166" spans="1:15" ht="25.5" x14ac:dyDescent="0.25">
      <c r="A166" s="33">
        <v>153</v>
      </c>
      <c r="B166" s="33" t="s">
        <v>584</v>
      </c>
      <c r="C166" s="33" t="s">
        <v>2038</v>
      </c>
      <c r="D166" s="35" t="s">
        <v>1817</v>
      </c>
      <c r="E166" s="35" t="s">
        <v>1818</v>
      </c>
      <c r="F166" s="36">
        <v>679</v>
      </c>
      <c r="G166" s="36">
        <v>18</v>
      </c>
      <c r="H166" s="36" t="s">
        <v>1855</v>
      </c>
      <c r="I166" s="36"/>
      <c r="J166" s="36" t="s">
        <v>1967</v>
      </c>
      <c r="K166" s="33" t="s">
        <v>2039</v>
      </c>
      <c r="L166" s="135">
        <v>1</v>
      </c>
      <c r="M166" s="135">
        <v>3</v>
      </c>
      <c r="N166" s="135">
        <v>2</v>
      </c>
      <c r="O166" s="135">
        <v>49</v>
      </c>
    </row>
    <row r="167" spans="1:15" ht="25.5" x14ac:dyDescent="0.25">
      <c r="A167" s="33">
        <v>154</v>
      </c>
      <c r="B167" s="33" t="s">
        <v>584</v>
      </c>
      <c r="C167" s="33" t="s">
        <v>2040</v>
      </c>
      <c r="D167" s="35" t="s">
        <v>1817</v>
      </c>
      <c r="E167" s="35" t="s">
        <v>1818</v>
      </c>
      <c r="F167" s="36">
        <v>679</v>
      </c>
      <c r="G167" s="36">
        <v>19</v>
      </c>
      <c r="H167" s="36" t="s">
        <v>1855</v>
      </c>
      <c r="I167" s="36"/>
      <c r="J167" s="36" t="s">
        <v>1961</v>
      </c>
      <c r="K167" s="33" t="s">
        <v>2041</v>
      </c>
      <c r="L167" s="135">
        <v>1</v>
      </c>
      <c r="M167" s="135">
        <v>3</v>
      </c>
      <c r="N167" s="135">
        <v>2</v>
      </c>
      <c r="O167" s="135">
        <v>49</v>
      </c>
    </row>
    <row r="168" spans="1:15" ht="25.5" x14ac:dyDescent="0.25">
      <c r="A168" s="33">
        <v>155</v>
      </c>
      <c r="B168" s="33" t="s">
        <v>584</v>
      </c>
      <c r="C168" s="33" t="s">
        <v>2042</v>
      </c>
      <c r="D168" s="35" t="s">
        <v>1817</v>
      </c>
      <c r="E168" s="35" t="s">
        <v>1818</v>
      </c>
      <c r="F168" s="36">
        <v>679</v>
      </c>
      <c r="G168" s="36">
        <v>20</v>
      </c>
      <c r="H168" s="36" t="s">
        <v>1855</v>
      </c>
      <c r="I168" s="36"/>
      <c r="J168" s="36" t="s">
        <v>2043</v>
      </c>
      <c r="K168" s="33" t="s">
        <v>2044</v>
      </c>
      <c r="L168" s="135">
        <v>1</v>
      </c>
      <c r="M168" s="135">
        <v>3</v>
      </c>
      <c r="N168" s="135">
        <v>2</v>
      </c>
      <c r="O168" s="135">
        <v>49</v>
      </c>
    </row>
    <row r="169" spans="1:15" ht="25.5" x14ac:dyDescent="0.25">
      <c r="A169" s="33">
        <v>156</v>
      </c>
      <c r="B169" s="33" t="s">
        <v>584</v>
      </c>
      <c r="C169" s="33" t="s">
        <v>2045</v>
      </c>
      <c r="D169" s="35" t="s">
        <v>1817</v>
      </c>
      <c r="E169" s="35" t="s">
        <v>1818</v>
      </c>
      <c r="F169" s="36">
        <v>679</v>
      </c>
      <c r="G169" s="36">
        <v>21</v>
      </c>
      <c r="H169" s="36" t="s">
        <v>1855</v>
      </c>
      <c r="I169" s="36"/>
      <c r="J169" s="36" t="s">
        <v>2046</v>
      </c>
      <c r="K169" s="33" t="s">
        <v>2047</v>
      </c>
      <c r="L169" s="135">
        <v>1</v>
      </c>
      <c r="M169" s="135">
        <v>3</v>
      </c>
      <c r="N169" s="135">
        <v>2</v>
      </c>
      <c r="O169" s="135">
        <v>49</v>
      </c>
    </row>
    <row r="170" spans="1:15" ht="25.5" x14ac:dyDescent="0.25">
      <c r="A170" s="33">
        <v>157</v>
      </c>
      <c r="B170" s="33" t="s">
        <v>584</v>
      </c>
      <c r="C170" s="33" t="s">
        <v>2048</v>
      </c>
      <c r="D170" s="35" t="s">
        <v>1817</v>
      </c>
      <c r="E170" s="35" t="s">
        <v>1818</v>
      </c>
      <c r="F170" s="36">
        <v>679</v>
      </c>
      <c r="G170" s="36">
        <v>22</v>
      </c>
      <c r="H170" s="36" t="s">
        <v>1855</v>
      </c>
      <c r="I170" s="36"/>
      <c r="J170" s="36" t="s">
        <v>2049</v>
      </c>
      <c r="K170" s="33" t="s">
        <v>2050</v>
      </c>
      <c r="L170" s="135">
        <v>1</v>
      </c>
      <c r="M170" s="135">
        <v>3</v>
      </c>
      <c r="N170" s="135">
        <v>2</v>
      </c>
      <c r="O170" s="135">
        <v>49</v>
      </c>
    </row>
    <row r="171" spans="1:15" ht="25.5" x14ac:dyDescent="0.25">
      <c r="A171" s="33">
        <v>158</v>
      </c>
      <c r="B171" s="33" t="s">
        <v>584</v>
      </c>
      <c r="C171" s="33" t="s">
        <v>2051</v>
      </c>
      <c r="D171" s="35" t="s">
        <v>1817</v>
      </c>
      <c r="E171" s="35" t="s">
        <v>1818</v>
      </c>
      <c r="F171" s="36">
        <v>679</v>
      </c>
      <c r="G171" s="36">
        <v>23</v>
      </c>
      <c r="H171" s="36" t="s">
        <v>1855</v>
      </c>
      <c r="I171" s="36"/>
      <c r="J171" s="36" t="s">
        <v>2052</v>
      </c>
      <c r="K171" s="33" t="s">
        <v>2053</v>
      </c>
      <c r="L171" s="135">
        <v>1</v>
      </c>
      <c r="M171" s="135">
        <v>3</v>
      </c>
      <c r="N171" s="135">
        <v>2</v>
      </c>
      <c r="O171" s="135">
        <v>49</v>
      </c>
    </row>
    <row r="172" spans="1:15" ht="25.5" x14ac:dyDescent="0.25">
      <c r="A172" s="33">
        <v>159</v>
      </c>
      <c r="B172" s="33" t="s">
        <v>584</v>
      </c>
      <c r="C172" s="33" t="s">
        <v>2054</v>
      </c>
      <c r="D172" s="35" t="s">
        <v>1817</v>
      </c>
      <c r="E172" s="35" t="s">
        <v>1818</v>
      </c>
      <c r="F172" s="36">
        <v>679</v>
      </c>
      <c r="G172" s="36">
        <v>24</v>
      </c>
      <c r="H172" s="36" t="s">
        <v>1855</v>
      </c>
      <c r="I172" s="36"/>
      <c r="J172" s="36" t="s">
        <v>2055</v>
      </c>
      <c r="K172" s="33" t="s">
        <v>2056</v>
      </c>
      <c r="L172" s="135">
        <v>1</v>
      </c>
      <c r="M172" s="135">
        <v>3</v>
      </c>
      <c r="N172" s="135">
        <v>2</v>
      </c>
      <c r="O172" s="135">
        <v>49</v>
      </c>
    </row>
    <row r="173" spans="1:15" ht="25.5" x14ac:dyDescent="0.25">
      <c r="A173" s="33">
        <v>160</v>
      </c>
      <c r="B173" s="33" t="s">
        <v>584</v>
      </c>
      <c r="C173" s="33" t="s">
        <v>2057</v>
      </c>
      <c r="D173" s="35" t="s">
        <v>1817</v>
      </c>
      <c r="E173" s="35" t="s">
        <v>1818</v>
      </c>
      <c r="F173" s="36">
        <v>679</v>
      </c>
      <c r="G173" s="36">
        <v>25</v>
      </c>
      <c r="H173" s="36" t="s">
        <v>1855</v>
      </c>
      <c r="I173" s="36"/>
      <c r="J173" s="36" t="s">
        <v>2058</v>
      </c>
      <c r="K173" s="33" t="s">
        <v>2059</v>
      </c>
      <c r="L173" s="135">
        <v>1</v>
      </c>
      <c r="M173" s="135">
        <v>3</v>
      </c>
      <c r="N173" s="135">
        <v>2</v>
      </c>
      <c r="O173" s="135">
        <v>49</v>
      </c>
    </row>
    <row r="174" spans="1:15" ht="25.5" x14ac:dyDescent="0.25">
      <c r="A174" s="33">
        <v>161</v>
      </c>
      <c r="B174" s="33" t="s">
        <v>584</v>
      </c>
      <c r="C174" s="33" t="s">
        <v>2060</v>
      </c>
      <c r="D174" s="35" t="s">
        <v>1817</v>
      </c>
      <c r="E174" s="35" t="s">
        <v>1818</v>
      </c>
      <c r="F174" s="36">
        <v>679</v>
      </c>
      <c r="G174" s="36">
        <v>26</v>
      </c>
      <c r="H174" s="36" t="s">
        <v>1855</v>
      </c>
      <c r="I174" s="36"/>
      <c r="J174" s="36" t="s">
        <v>2061</v>
      </c>
      <c r="K174" s="33" t="s">
        <v>2062</v>
      </c>
      <c r="L174" s="135">
        <v>1</v>
      </c>
      <c r="M174" s="135">
        <v>3</v>
      </c>
      <c r="N174" s="135">
        <v>2</v>
      </c>
      <c r="O174" s="135">
        <v>49</v>
      </c>
    </row>
    <row r="175" spans="1:15" ht="25.5" x14ac:dyDescent="0.25">
      <c r="A175" s="33">
        <v>162</v>
      </c>
      <c r="B175" s="33" t="s">
        <v>584</v>
      </c>
      <c r="C175" s="33" t="s">
        <v>2026</v>
      </c>
      <c r="D175" s="35" t="s">
        <v>1817</v>
      </c>
      <c r="E175" s="35" t="s">
        <v>1818</v>
      </c>
      <c r="F175" s="36">
        <v>679</v>
      </c>
      <c r="G175" s="36">
        <v>27</v>
      </c>
      <c r="H175" s="36" t="s">
        <v>1855</v>
      </c>
      <c r="I175" s="36"/>
      <c r="J175" s="36" t="s">
        <v>2063</v>
      </c>
      <c r="K175" s="33" t="s">
        <v>2064</v>
      </c>
      <c r="L175" s="135">
        <v>1</v>
      </c>
      <c r="M175" s="135">
        <v>3</v>
      </c>
      <c r="N175" s="135">
        <v>2</v>
      </c>
      <c r="O175" s="135">
        <v>49</v>
      </c>
    </row>
    <row r="176" spans="1:15" ht="25.5" x14ac:dyDescent="0.25">
      <c r="A176" s="33">
        <v>163</v>
      </c>
      <c r="B176" s="33" t="s">
        <v>584</v>
      </c>
      <c r="C176" s="33" t="s">
        <v>2012</v>
      </c>
      <c r="D176" s="35" t="s">
        <v>1817</v>
      </c>
      <c r="E176" s="35" t="s">
        <v>1818</v>
      </c>
      <c r="F176" s="36">
        <v>679</v>
      </c>
      <c r="G176" s="36">
        <v>28</v>
      </c>
      <c r="H176" s="36" t="s">
        <v>1855</v>
      </c>
      <c r="I176" s="36"/>
      <c r="J176" s="36" t="s">
        <v>2065</v>
      </c>
      <c r="K176" s="33" t="s">
        <v>2066</v>
      </c>
      <c r="L176" s="135">
        <v>1</v>
      </c>
      <c r="M176" s="135">
        <v>3</v>
      </c>
      <c r="N176" s="135">
        <v>2</v>
      </c>
      <c r="O176" s="135">
        <v>49</v>
      </c>
    </row>
    <row r="177" spans="1:15" ht="25.5" x14ac:dyDescent="0.25">
      <c r="A177" s="33">
        <v>164</v>
      </c>
      <c r="B177" s="33" t="s">
        <v>584</v>
      </c>
      <c r="C177" s="33" t="s">
        <v>2015</v>
      </c>
      <c r="D177" s="35" t="s">
        <v>1817</v>
      </c>
      <c r="E177" s="35" t="s">
        <v>1818</v>
      </c>
      <c r="F177" s="36">
        <v>679</v>
      </c>
      <c r="G177" s="36">
        <v>29</v>
      </c>
      <c r="H177" s="36" t="s">
        <v>1855</v>
      </c>
      <c r="I177" s="36"/>
      <c r="J177" s="36" t="s">
        <v>2067</v>
      </c>
      <c r="K177" s="33" t="s">
        <v>2068</v>
      </c>
      <c r="L177" s="135">
        <v>1</v>
      </c>
      <c r="M177" s="135">
        <v>3</v>
      </c>
      <c r="N177" s="135">
        <v>2</v>
      </c>
      <c r="O177" s="135">
        <v>49</v>
      </c>
    </row>
    <row r="178" spans="1:15" ht="25.5" x14ac:dyDescent="0.25">
      <c r="A178" s="33">
        <v>165</v>
      </c>
      <c r="B178" s="33" t="s">
        <v>584</v>
      </c>
      <c r="C178" s="33" t="s">
        <v>2069</v>
      </c>
      <c r="D178" s="35" t="s">
        <v>1817</v>
      </c>
      <c r="E178" s="35" t="s">
        <v>1818</v>
      </c>
      <c r="F178" s="36">
        <v>679</v>
      </c>
      <c r="G178" s="36">
        <v>30</v>
      </c>
      <c r="H178" s="36" t="s">
        <v>1855</v>
      </c>
      <c r="I178" s="36"/>
      <c r="J178" s="36" t="s">
        <v>2070</v>
      </c>
      <c r="K178" s="33" t="s">
        <v>2071</v>
      </c>
      <c r="L178" s="135">
        <v>1</v>
      </c>
      <c r="M178" s="135">
        <v>3</v>
      </c>
      <c r="N178" s="135">
        <v>2</v>
      </c>
      <c r="O178" s="135">
        <v>49</v>
      </c>
    </row>
    <row r="179" spans="1:15" ht="25.5" x14ac:dyDescent="0.25">
      <c r="A179" s="33">
        <v>166</v>
      </c>
      <c r="B179" s="33" t="s">
        <v>584</v>
      </c>
      <c r="C179" s="33" t="s">
        <v>2072</v>
      </c>
      <c r="D179" s="35" t="s">
        <v>1817</v>
      </c>
      <c r="E179" s="35" t="s">
        <v>1818</v>
      </c>
      <c r="F179" s="36">
        <v>679</v>
      </c>
      <c r="G179" s="36">
        <v>32</v>
      </c>
      <c r="H179" s="36" t="s">
        <v>1855</v>
      </c>
      <c r="I179" s="36"/>
      <c r="J179" s="36" t="s">
        <v>2073</v>
      </c>
      <c r="K179" s="33" t="s">
        <v>2074</v>
      </c>
      <c r="L179" s="135">
        <v>1</v>
      </c>
      <c r="M179" s="135">
        <v>3</v>
      </c>
      <c r="N179" s="135">
        <v>2</v>
      </c>
      <c r="O179" s="135">
        <v>49</v>
      </c>
    </row>
    <row r="180" spans="1:15" ht="25.5" x14ac:dyDescent="0.25">
      <c r="A180" s="33">
        <v>167</v>
      </c>
      <c r="B180" s="33" t="s">
        <v>584</v>
      </c>
      <c r="C180" s="33" t="s">
        <v>2023</v>
      </c>
      <c r="D180" s="35" t="s">
        <v>1817</v>
      </c>
      <c r="E180" s="35" t="s">
        <v>1818</v>
      </c>
      <c r="F180" s="36">
        <v>680</v>
      </c>
      <c r="G180" s="36">
        <v>6</v>
      </c>
      <c r="H180" s="36" t="s">
        <v>1855</v>
      </c>
      <c r="I180" s="36"/>
      <c r="J180" s="36" t="s">
        <v>2075</v>
      </c>
      <c r="K180" s="33" t="s">
        <v>2076</v>
      </c>
      <c r="L180" s="135">
        <v>1</v>
      </c>
      <c r="M180" s="135">
        <v>3</v>
      </c>
      <c r="N180" s="135">
        <v>2</v>
      </c>
      <c r="O180" s="135">
        <v>50</v>
      </c>
    </row>
    <row r="181" spans="1:15" ht="38.25" x14ac:dyDescent="0.25">
      <c r="A181" s="33">
        <v>168</v>
      </c>
      <c r="B181" s="33" t="s">
        <v>584</v>
      </c>
      <c r="C181" s="33" t="s">
        <v>2077</v>
      </c>
      <c r="D181" s="35" t="s">
        <v>1801</v>
      </c>
      <c r="E181" s="35" t="s">
        <v>1802</v>
      </c>
      <c r="F181" s="36">
        <v>707</v>
      </c>
      <c r="G181" s="36">
        <v>1</v>
      </c>
      <c r="H181" s="36" t="s">
        <v>419</v>
      </c>
      <c r="I181" s="36"/>
      <c r="J181" s="36" t="s">
        <v>2078</v>
      </c>
      <c r="K181" s="33" t="s">
        <v>2079</v>
      </c>
      <c r="L181" s="135">
        <v>1</v>
      </c>
      <c r="M181" s="135">
        <v>3</v>
      </c>
      <c r="N181" s="135">
        <v>1</v>
      </c>
      <c r="O181" s="135">
        <v>14</v>
      </c>
    </row>
    <row r="182" spans="1:15" ht="25.5" x14ac:dyDescent="0.25">
      <c r="A182" s="33">
        <v>169</v>
      </c>
      <c r="B182" s="33" t="s">
        <v>584</v>
      </c>
      <c r="C182" s="33" t="s">
        <v>2080</v>
      </c>
      <c r="D182" s="144" t="s">
        <v>1770</v>
      </c>
      <c r="E182" s="144" t="s">
        <v>214</v>
      </c>
      <c r="F182" s="36">
        <v>713</v>
      </c>
      <c r="G182" s="36">
        <v>2</v>
      </c>
      <c r="H182" s="36" t="s">
        <v>419</v>
      </c>
      <c r="I182" s="36"/>
      <c r="J182" s="36" t="s">
        <v>1759</v>
      </c>
      <c r="K182" s="33" t="s">
        <v>2081</v>
      </c>
      <c r="L182" s="135">
        <v>1</v>
      </c>
      <c r="M182" s="135">
        <v>3</v>
      </c>
      <c r="N182" s="135">
        <v>1</v>
      </c>
      <c r="O182" s="135">
        <v>20</v>
      </c>
    </row>
    <row r="183" spans="1:15" ht="38.25" x14ac:dyDescent="0.25">
      <c r="A183" s="33">
        <v>170</v>
      </c>
      <c r="B183" s="33" t="s">
        <v>584</v>
      </c>
      <c r="C183" s="33" t="s">
        <v>2082</v>
      </c>
      <c r="D183" s="35" t="s">
        <v>1794</v>
      </c>
      <c r="E183" s="35" t="s">
        <v>1795</v>
      </c>
      <c r="F183" s="36">
        <v>718</v>
      </c>
      <c r="G183" s="36">
        <v>2</v>
      </c>
      <c r="H183" s="36" t="s">
        <v>419</v>
      </c>
      <c r="I183" s="36"/>
      <c r="J183" s="36" t="s">
        <v>2083</v>
      </c>
      <c r="K183" s="33" t="s">
        <v>2084</v>
      </c>
      <c r="L183" s="135">
        <v>1</v>
      </c>
      <c r="M183" s="135">
        <v>3</v>
      </c>
      <c r="N183" s="135">
        <v>1</v>
      </c>
      <c r="O183" s="135">
        <v>25</v>
      </c>
    </row>
    <row r="184" spans="1:15" ht="25.5" x14ac:dyDescent="0.25">
      <c r="A184" s="33">
        <v>171</v>
      </c>
      <c r="B184" s="33" t="s">
        <v>584</v>
      </c>
      <c r="C184" s="33" t="s">
        <v>2085</v>
      </c>
      <c r="D184" s="35" t="s">
        <v>1764</v>
      </c>
      <c r="E184" s="35" t="s">
        <v>1773</v>
      </c>
      <c r="F184" s="36">
        <v>726</v>
      </c>
      <c r="G184" s="36">
        <v>1</v>
      </c>
      <c r="H184" s="36" t="s">
        <v>1855</v>
      </c>
      <c r="I184" s="36"/>
      <c r="J184" s="36" t="s">
        <v>1759</v>
      </c>
      <c r="K184" s="33" t="s">
        <v>2086</v>
      </c>
      <c r="L184" s="135">
        <v>1</v>
      </c>
      <c r="M184" s="135">
        <v>3</v>
      </c>
      <c r="N184" s="135">
        <v>1</v>
      </c>
      <c r="O184" s="135">
        <v>33</v>
      </c>
    </row>
    <row r="185" spans="1:15" ht="51" x14ac:dyDescent="0.25">
      <c r="A185" s="33">
        <v>172</v>
      </c>
      <c r="B185" s="33" t="s">
        <v>584</v>
      </c>
      <c r="C185" s="33" t="s">
        <v>2087</v>
      </c>
      <c r="D185" s="144" t="s">
        <v>2088</v>
      </c>
      <c r="E185" s="144" t="s">
        <v>2089</v>
      </c>
      <c r="F185" s="33">
        <v>37</v>
      </c>
      <c r="G185" s="33">
        <v>6</v>
      </c>
      <c r="H185" s="33" t="s">
        <v>419</v>
      </c>
      <c r="I185" s="33"/>
      <c r="J185" s="33">
        <v>1143</v>
      </c>
      <c r="K185" s="33"/>
      <c r="L185" s="135">
        <v>1</v>
      </c>
      <c r="M185" s="135">
        <v>1</v>
      </c>
      <c r="N185" s="135">
        <v>4</v>
      </c>
      <c r="O185" s="135">
        <v>37</v>
      </c>
    </row>
    <row r="186" spans="1:15" ht="51" x14ac:dyDescent="0.25">
      <c r="A186" s="33">
        <v>173</v>
      </c>
      <c r="B186" s="33" t="s">
        <v>584</v>
      </c>
      <c r="C186" s="33" t="s">
        <v>2087</v>
      </c>
      <c r="D186" s="144" t="s">
        <v>2090</v>
      </c>
      <c r="E186" s="144" t="s">
        <v>2091</v>
      </c>
      <c r="F186" s="33">
        <v>38</v>
      </c>
      <c r="G186" s="33">
        <v>1</v>
      </c>
      <c r="H186" s="33" t="s">
        <v>419</v>
      </c>
      <c r="I186" s="33"/>
      <c r="J186" s="33">
        <v>1119</v>
      </c>
      <c r="K186" s="33"/>
      <c r="L186" s="135">
        <v>1</v>
      </c>
      <c r="M186" s="135">
        <v>1</v>
      </c>
      <c r="N186" s="135">
        <v>4</v>
      </c>
      <c r="O186" s="135">
        <v>38</v>
      </c>
    </row>
    <row r="187" spans="1:15" ht="51" x14ac:dyDescent="0.25">
      <c r="A187" s="33">
        <v>174</v>
      </c>
      <c r="B187" s="33" t="s">
        <v>584</v>
      </c>
      <c r="C187" s="33" t="s">
        <v>2092</v>
      </c>
      <c r="D187" s="144" t="s">
        <v>2093</v>
      </c>
      <c r="E187" s="144" t="s">
        <v>2094</v>
      </c>
      <c r="F187" s="33">
        <v>38</v>
      </c>
      <c r="G187" s="33">
        <v>2</v>
      </c>
      <c r="H187" s="33" t="s">
        <v>419</v>
      </c>
      <c r="I187" s="33"/>
      <c r="J187" s="33">
        <v>627</v>
      </c>
      <c r="K187" s="33"/>
      <c r="L187" s="135">
        <v>1</v>
      </c>
      <c r="M187" s="135">
        <v>1</v>
      </c>
      <c r="N187" s="135">
        <v>4</v>
      </c>
      <c r="O187" s="135">
        <v>38</v>
      </c>
    </row>
    <row r="188" spans="1:15" ht="51" x14ac:dyDescent="0.25">
      <c r="A188" s="33">
        <v>175</v>
      </c>
      <c r="B188" s="33" t="s">
        <v>584</v>
      </c>
      <c r="C188" s="33" t="s">
        <v>2087</v>
      </c>
      <c r="D188" s="144" t="s">
        <v>207</v>
      </c>
      <c r="E188" s="144" t="s">
        <v>208</v>
      </c>
      <c r="F188" s="33">
        <v>38</v>
      </c>
      <c r="G188" s="33">
        <v>3</v>
      </c>
      <c r="H188" s="33" t="s">
        <v>419</v>
      </c>
      <c r="I188" s="33"/>
      <c r="J188" s="33">
        <v>1020</v>
      </c>
      <c r="K188" s="33"/>
      <c r="L188" s="135">
        <v>1</v>
      </c>
      <c r="M188" s="135">
        <v>1</v>
      </c>
      <c r="N188" s="135">
        <v>4</v>
      </c>
      <c r="O188" s="135">
        <v>38</v>
      </c>
    </row>
    <row r="189" spans="1:15" ht="51" x14ac:dyDescent="0.25">
      <c r="A189" s="33">
        <v>176</v>
      </c>
      <c r="B189" s="33" t="s">
        <v>584</v>
      </c>
      <c r="C189" s="33" t="s">
        <v>2095</v>
      </c>
      <c r="D189" s="144" t="s">
        <v>2096</v>
      </c>
      <c r="E189" s="144" t="s">
        <v>2097</v>
      </c>
      <c r="F189" s="33">
        <v>38</v>
      </c>
      <c r="G189" s="33">
        <v>4</v>
      </c>
      <c r="H189" s="33" t="s">
        <v>419</v>
      </c>
      <c r="I189" s="33"/>
      <c r="J189" s="33">
        <v>1136</v>
      </c>
      <c r="K189" s="33"/>
      <c r="L189" s="135">
        <v>1</v>
      </c>
      <c r="M189" s="135">
        <v>1</v>
      </c>
      <c r="N189" s="135">
        <v>4</v>
      </c>
      <c r="O189" s="135">
        <v>38</v>
      </c>
    </row>
    <row r="190" spans="1:15" ht="38.25" x14ac:dyDescent="0.25">
      <c r="A190" s="33">
        <v>177</v>
      </c>
      <c r="B190" s="33" t="s">
        <v>584</v>
      </c>
      <c r="C190" s="33" t="s">
        <v>1815</v>
      </c>
      <c r="D190" s="144" t="s">
        <v>2098</v>
      </c>
      <c r="E190" s="144" t="s">
        <v>2099</v>
      </c>
      <c r="F190" s="33">
        <v>73</v>
      </c>
      <c r="G190" s="33">
        <v>7</v>
      </c>
      <c r="H190" s="33" t="s">
        <v>419</v>
      </c>
      <c r="I190" s="33"/>
      <c r="J190" s="33">
        <v>610</v>
      </c>
      <c r="K190" s="33"/>
      <c r="L190" s="135">
        <v>1</v>
      </c>
      <c r="M190" s="135">
        <v>1</v>
      </c>
      <c r="N190" s="135">
        <v>3</v>
      </c>
      <c r="O190" s="135">
        <v>10</v>
      </c>
    </row>
    <row r="191" spans="1:15" ht="38.25" x14ac:dyDescent="0.25">
      <c r="A191" s="33">
        <v>178</v>
      </c>
      <c r="B191" s="33" t="s">
        <v>584</v>
      </c>
      <c r="C191" s="33" t="s">
        <v>2100</v>
      </c>
      <c r="D191" s="144" t="s">
        <v>2101</v>
      </c>
      <c r="E191" s="253" t="s">
        <v>2102</v>
      </c>
      <c r="F191" s="33">
        <v>74</v>
      </c>
      <c r="G191" s="33">
        <v>1</v>
      </c>
      <c r="H191" s="33" t="s">
        <v>419</v>
      </c>
      <c r="I191" s="33"/>
      <c r="J191" s="33">
        <v>1120</v>
      </c>
      <c r="K191" s="33"/>
      <c r="L191" s="135">
        <v>1</v>
      </c>
      <c r="M191" s="135">
        <v>1</v>
      </c>
      <c r="N191" s="135">
        <v>3</v>
      </c>
      <c r="O191" s="135">
        <v>11</v>
      </c>
    </row>
    <row r="192" spans="1:15" ht="38.25" x14ac:dyDescent="0.25">
      <c r="A192" s="33">
        <v>179</v>
      </c>
      <c r="B192" s="33" t="s">
        <v>584</v>
      </c>
      <c r="C192" s="33" t="s">
        <v>2103</v>
      </c>
      <c r="D192" s="144" t="s">
        <v>207</v>
      </c>
      <c r="E192" s="144" t="s">
        <v>208</v>
      </c>
      <c r="F192" s="33">
        <v>74</v>
      </c>
      <c r="G192" s="33">
        <v>2</v>
      </c>
      <c r="H192" s="33" t="s">
        <v>419</v>
      </c>
      <c r="I192" s="33"/>
      <c r="J192" s="33">
        <v>1020</v>
      </c>
      <c r="K192" s="33"/>
      <c r="L192" s="135">
        <v>1</v>
      </c>
      <c r="M192" s="135">
        <v>1</v>
      </c>
      <c r="N192" s="135">
        <v>3</v>
      </c>
      <c r="O192" s="135">
        <v>11</v>
      </c>
    </row>
    <row r="193" spans="1:15" ht="38.25" x14ac:dyDescent="0.25">
      <c r="A193" s="33">
        <v>180</v>
      </c>
      <c r="B193" s="33" t="s">
        <v>584</v>
      </c>
      <c r="C193" s="33" t="s">
        <v>2104</v>
      </c>
      <c r="D193" s="144" t="s">
        <v>2105</v>
      </c>
      <c r="E193" s="144" t="s">
        <v>2106</v>
      </c>
      <c r="F193" s="33">
        <v>74</v>
      </c>
      <c r="G193" s="33">
        <v>3</v>
      </c>
      <c r="H193" s="33" t="s">
        <v>419</v>
      </c>
      <c r="I193" s="33"/>
      <c r="J193" s="33">
        <v>113</v>
      </c>
      <c r="K193" s="33"/>
      <c r="L193" s="135">
        <v>1</v>
      </c>
      <c r="M193" s="135">
        <v>1</v>
      </c>
      <c r="N193" s="135">
        <v>3</v>
      </c>
      <c r="O193" s="135">
        <v>11</v>
      </c>
    </row>
    <row r="194" spans="1:15" ht="38.25" x14ac:dyDescent="0.25">
      <c r="A194" s="33">
        <v>181</v>
      </c>
      <c r="B194" s="33" t="s">
        <v>584</v>
      </c>
      <c r="C194" s="33" t="s">
        <v>2107</v>
      </c>
      <c r="D194" s="144" t="s">
        <v>2108</v>
      </c>
      <c r="E194" s="144" t="s">
        <v>2109</v>
      </c>
      <c r="F194" s="33">
        <v>74</v>
      </c>
      <c r="G194" s="33">
        <v>4</v>
      </c>
      <c r="H194" s="33" t="s">
        <v>419</v>
      </c>
      <c r="I194" s="33"/>
      <c r="J194" s="33">
        <v>1135</v>
      </c>
      <c r="K194" s="33"/>
      <c r="L194" s="135">
        <v>1</v>
      </c>
      <c r="M194" s="135">
        <v>1</v>
      </c>
      <c r="N194" s="135">
        <v>3</v>
      </c>
      <c r="O194" s="135">
        <v>11</v>
      </c>
    </row>
    <row r="195" spans="1:15" ht="38.25" x14ac:dyDescent="0.25">
      <c r="A195" s="33">
        <v>182</v>
      </c>
      <c r="B195" s="33" t="s">
        <v>584</v>
      </c>
      <c r="C195" s="33" t="s">
        <v>2110</v>
      </c>
      <c r="D195" s="144" t="s">
        <v>2108</v>
      </c>
      <c r="E195" s="144" t="s">
        <v>2109</v>
      </c>
      <c r="F195" s="33">
        <v>75</v>
      </c>
      <c r="G195" s="33">
        <v>4</v>
      </c>
      <c r="H195" s="33" t="s">
        <v>419</v>
      </c>
      <c r="I195" s="33"/>
      <c r="J195" s="33">
        <v>606</v>
      </c>
      <c r="K195" s="33"/>
      <c r="L195" s="135">
        <v>1</v>
      </c>
      <c r="M195" s="135">
        <v>1</v>
      </c>
      <c r="N195" s="135">
        <v>3</v>
      </c>
      <c r="O195" s="135">
        <v>12</v>
      </c>
    </row>
    <row r="196" spans="1:15" ht="38.25" x14ac:dyDescent="0.25">
      <c r="A196" s="33">
        <v>183</v>
      </c>
      <c r="B196" s="33" t="s">
        <v>584</v>
      </c>
      <c r="C196" s="33" t="s">
        <v>2111</v>
      </c>
      <c r="D196" s="144" t="s">
        <v>2112</v>
      </c>
      <c r="E196" s="144" t="s">
        <v>2113</v>
      </c>
      <c r="F196" s="33">
        <v>75</v>
      </c>
      <c r="G196" s="33">
        <v>5</v>
      </c>
      <c r="H196" s="33" t="s">
        <v>419</v>
      </c>
      <c r="I196" s="33"/>
      <c r="J196" s="33">
        <v>625</v>
      </c>
      <c r="K196" s="33"/>
      <c r="L196" s="135">
        <v>1</v>
      </c>
      <c r="M196" s="135">
        <v>1</v>
      </c>
      <c r="N196" s="135">
        <v>3</v>
      </c>
      <c r="O196" s="135">
        <v>12</v>
      </c>
    </row>
    <row r="197" spans="1:15" ht="25.5" x14ac:dyDescent="0.25">
      <c r="A197" s="33">
        <v>184</v>
      </c>
      <c r="B197" s="33" t="s">
        <v>584</v>
      </c>
      <c r="C197" s="33" t="s">
        <v>2114</v>
      </c>
      <c r="D197" s="144" t="s">
        <v>2112</v>
      </c>
      <c r="E197" s="144" t="s">
        <v>2113</v>
      </c>
      <c r="F197" s="33">
        <v>77</v>
      </c>
      <c r="G197" s="33">
        <v>8</v>
      </c>
      <c r="H197" s="33" t="s">
        <v>419</v>
      </c>
      <c r="I197" s="33"/>
      <c r="J197" s="33">
        <v>1134</v>
      </c>
      <c r="K197" s="33" t="s">
        <v>2115</v>
      </c>
      <c r="L197" s="135">
        <v>1</v>
      </c>
      <c r="M197" s="135">
        <v>1</v>
      </c>
      <c r="N197" s="135">
        <v>3</v>
      </c>
      <c r="O197" s="135">
        <v>14</v>
      </c>
    </row>
    <row r="198" spans="1:15" ht="25.5" x14ac:dyDescent="0.25">
      <c r="A198" s="33">
        <v>185</v>
      </c>
      <c r="B198" s="33" t="s">
        <v>584</v>
      </c>
      <c r="C198" s="33" t="s">
        <v>2116</v>
      </c>
      <c r="D198" s="144" t="s">
        <v>2101</v>
      </c>
      <c r="E198" s="144" t="s">
        <v>2097</v>
      </c>
      <c r="F198" s="33">
        <v>115</v>
      </c>
      <c r="G198" s="33">
        <v>5</v>
      </c>
      <c r="H198" s="33" t="s">
        <v>419</v>
      </c>
      <c r="I198" s="33"/>
      <c r="J198" s="33" t="s">
        <v>1759</v>
      </c>
      <c r="K198" s="33" t="s">
        <v>1760</v>
      </c>
      <c r="L198" s="135">
        <v>1</v>
      </c>
      <c r="M198" s="135">
        <v>1</v>
      </c>
      <c r="N198" s="135">
        <v>3</v>
      </c>
      <c r="O198" s="135">
        <v>52</v>
      </c>
    </row>
    <row r="199" spans="1:15" ht="38.25" x14ac:dyDescent="0.25">
      <c r="A199" s="33">
        <v>186</v>
      </c>
      <c r="B199" s="33" t="s">
        <v>584</v>
      </c>
      <c r="C199" s="33" t="s">
        <v>2117</v>
      </c>
      <c r="D199" s="144" t="s">
        <v>2105</v>
      </c>
      <c r="E199" s="35" t="s">
        <v>2113</v>
      </c>
      <c r="F199" s="36">
        <v>121</v>
      </c>
      <c r="G199" s="36">
        <v>8</v>
      </c>
      <c r="H199" s="36" t="s">
        <v>419</v>
      </c>
      <c r="I199" s="36"/>
      <c r="J199" s="33" t="s">
        <v>1759</v>
      </c>
      <c r="K199" s="33" t="s">
        <v>1814</v>
      </c>
      <c r="L199" s="135">
        <v>1</v>
      </c>
      <c r="M199" s="135">
        <v>1</v>
      </c>
      <c r="N199" s="135">
        <v>3</v>
      </c>
      <c r="O199" s="135">
        <v>58</v>
      </c>
    </row>
    <row r="200" spans="1:15" ht="38.25" x14ac:dyDescent="0.25">
      <c r="A200" s="33">
        <v>187</v>
      </c>
      <c r="B200" s="33" t="s">
        <v>584</v>
      </c>
      <c r="C200" s="33" t="s">
        <v>1756</v>
      </c>
      <c r="D200" s="144" t="s">
        <v>2093</v>
      </c>
      <c r="E200" s="144" t="s">
        <v>2094</v>
      </c>
      <c r="F200" s="36">
        <v>128</v>
      </c>
      <c r="G200" s="36">
        <v>1</v>
      </c>
      <c r="H200" s="36" t="s">
        <v>419</v>
      </c>
      <c r="I200" s="36"/>
      <c r="J200" s="36" t="s">
        <v>2118</v>
      </c>
      <c r="K200" s="33" t="s">
        <v>1788</v>
      </c>
      <c r="L200" s="135">
        <v>1</v>
      </c>
      <c r="M200" s="135">
        <v>1</v>
      </c>
      <c r="N200" s="135">
        <v>2</v>
      </c>
      <c r="O200" s="135">
        <v>2</v>
      </c>
    </row>
    <row r="201" spans="1:15" ht="38.25" x14ac:dyDescent="0.25">
      <c r="A201" s="33">
        <v>188</v>
      </c>
      <c r="B201" s="33" t="s">
        <v>584</v>
      </c>
      <c r="C201" s="33" t="s">
        <v>2119</v>
      </c>
      <c r="D201" s="144" t="s">
        <v>2112</v>
      </c>
      <c r="E201" s="144" t="s">
        <v>2113</v>
      </c>
      <c r="F201" s="36">
        <v>134</v>
      </c>
      <c r="G201" s="36">
        <v>2</v>
      </c>
      <c r="H201" s="36" t="s">
        <v>419</v>
      </c>
      <c r="I201" s="36"/>
      <c r="J201" s="36" t="s">
        <v>2120</v>
      </c>
      <c r="K201" s="33" t="s">
        <v>2121</v>
      </c>
      <c r="L201" s="135">
        <v>1</v>
      </c>
      <c r="M201" s="135">
        <v>1</v>
      </c>
      <c r="N201" s="135">
        <v>2</v>
      </c>
      <c r="O201" s="135">
        <v>8</v>
      </c>
    </row>
    <row r="202" spans="1:15" ht="38.25" x14ac:dyDescent="0.25">
      <c r="A202" s="33">
        <v>189</v>
      </c>
      <c r="B202" s="33" t="s">
        <v>584</v>
      </c>
      <c r="C202" s="33" t="s">
        <v>2122</v>
      </c>
      <c r="D202" s="144" t="s">
        <v>2105</v>
      </c>
      <c r="E202" s="144" t="s">
        <v>2106</v>
      </c>
      <c r="F202" s="36">
        <v>155</v>
      </c>
      <c r="G202" s="36">
        <v>9</v>
      </c>
      <c r="H202" s="36" t="s">
        <v>419</v>
      </c>
      <c r="I202" s="36"/>
      <c r="J202" s="33" t="s">
        <v>1759</v>
      </c>
      <c r="K202" s="33" t="s">
        <v>1760</v>
      </c>
      <c r="L202" s="135">
        <v>1</v>
      </c>
      <c r="M202" s="135">
        <v>1</v>
      </c>
      <c r="N202" s="135">
        <v>2</v>
      </c>
      <c r="O202" s="135">
        <v>29</v>
      </c>
    </row>
    <row r="203" spans="1:15" ht="38.25" x14ac:dyDescent="0.25">
      <c r="A203" s="33">
        <v>190</v>
      </c>
      <c r="B203" s="33" t="s">
        <v>584</v>
      </c>
      <c r="C203" s="33" t="s">
        <v>1754</v>
      </c>
      <c r="D203" s="144" t="s">
        <v>2090</v>
      </c>
      <c r="E203" s="144" t="s">
        <v>2091</v>
      </c>
      <c r="F203" s="36">
        <v>158</v>
      </c>
      <c r="G203" s="36">
        <v>1</v>
      </c>
      <c r="H203" s="36" t="s">
        <v>419</v>
      </c>
      <c r="I203" s="36"/>
      <c r="J203" s="36">
        <v>602</v>
      </c>
      <c r="K203" s="33"/>
      <c r="L203" s="135">
        <v>1</v>
      </c>
      <c r="M203" s="135">
        <v>1</v>
      </c>
      <c r="N203" s="135">
        <v>2</v>
      </c>
      <c r="O203" s="135">
        <v>32</v>
      </c>
    </row>
    <row r="204" spans="1:15" ht="38.25" x14ac:dyDescent="0.25">
      <c r="A204" s="33">
        <v>191</v>
      </c>
      <c r="B204" s="33" t="s">
        <v>584</v>
      </c>
      <c r="C204" s="33" t="s">
        <v>1754</v>
      </c>
      <c r="D204" s="144" t="s">
        <v>2096</v>
      </c>
      <c r="E204" s="144" t="s">
        <v>2097</v>
      </c>
      <c r="F204" s="36">
        <v>158</v>
      </c>
      <c r="G204" s="36">
        <v>2</v>
      </c>
      <c r="H204" s="36" t="s">
        <v>419</v>
      </c>
      <c r="I204" s="36"/>
      <c r="J204" s="33" t="s">
        <v>1759</v>
      </c>
      <c r="K204" s="33" t="s">
        <v>1814</v>
      </c>
      <c r="L204" s="135">
        <v>1</v>
      </c>
      <c r="M204" s="135">
        <v>1</v>
      </c>
      <c r="N204" s="135">
        <v>2</v>
      </c>
      <c r="O204" s="135">
        <v>32</v>
      </c>
    </row>
    <row r="205" spans="1:15" ht="25.5" x14ac:dyDescent="0.25">
      <c r="A205" s="33">
        <v>192</v>
      </c>
      <c r="B205" s="33" t="s">
        <v>584</v>
      </c>
      <c r="C205" s="33" t="s">
        <v>2123</v>
      </c>
      <c r="D205" s="144" t="s">
        <v>2098</v>
      </c>
      <c r="E205" s="144" t="s">
        <v>2099</v>
      </c>
      <c r="F205" s="36">
        <v>186</v>
      </c>
      <c r="G205" s="36">
        <v>1</v>
      </c>
      <c r="H205" s="36" t="s">
        <v>419</v>
      </c>
      <c r="I205" s="36"/>
      <c r="J205" s="33" t="s">
        <v>1759</v>
      </c>
      <c r="K205" s="33" t="s">
        <v>1760</v>
      </c>
      <c r="L205" s="135">
        <v>1</v>
      </c>
      <c r="M205" s="135">
        <v>1</v>
      </c>
      <c r="N205" s="135">
        <v>2</v>
      </c>
      <c r="O205" s="135">
        <v>60</v>
      </c>
    </row>
    <row r="206" spans="1:15" ht="25.5" x14ac:dyDescent="0.25">
      <c r="A206" s="33">
        <v>193</v>
      </c>
      <c r="B206" s="33" t="s">
        <v>584</v>
      </c>
      <c r="C206" s="33" t="s">
        <v>2124</v>
      </c>
      <c r="D206" s="144" t="s">
        <v>2096</v>
      </c>
      <c r="E206" s="144" t="s">
        <v>2097</v>
      </c>
      <c r="F206" s="36">
        <v>204</v>
      </c>
      <c r="G206" s="36">
        <v>6</v>
      </c>
      <c r="H206" s="36" t="s">
        <v>419</v>
      </c>
      <c r="I206" s="36"/>
      <c r="J206" s="36" t="s">
        <v>2125</v>
      </c>
      <c r="K206" s="33" t="s">
        <v>2126</v>
      </c>
      <c r="L206" s="135">
        <v>1</v>
      </c>
      <c r="M206" s="135">
        <v>1</v>
      </c>
      <c r="N206" s="135">
        <v>1</v>
      </c>
      <c r="O206" s="135">
        <v>15</v>
      </c>
    </row>
    <row r="207" spans="1:15" ht="38.25" x14ac:dyDescent="0.25">
      <c r="A207" s="33">
        <v>194</v>
      </c>
      <c r="B207" s="33" t="s">
        <v>584</v>
      </c>
      <c r="C207" s="33" t="s">
        <v>2127</v>
      </c>
      <c r="D207" s="144" t="s">
        <v>2098</v>
      </c>
      <c r="E207" s="144" t="s">
        <v>2099</v>
      </c>
      <c r="F207" s="36">
        <v>207</v>
      </c>
      <c r="G207" s="36">
        <v>4</v>
      </c>
      <c r="H207" s="36" t="s">
        <v>419</v>
      </c>
      <c r="I207" s="36"/>
      <c r="J207" s="36" t="s">
        <v>2128</v>
      </c>
      <c r="K207" s="33" t="s">
        <v>2129</v>
      </c>
      <c r="L207" s="135">
        <v>1</v>
      </c>
      <c r="M207" s="135">
        <v>1</v>
      </c>
      <c r="N207" s="135">
        <v>1</v>
      </c>
      <c r="O207" s="135">
        <v>18</v>
      </c>
    </row>
    <row r="208" spans="1:15" ht="25.5" x14ac:dyDescent="0.25">
      <c r="A208" s="33">
        <v>195</v>
      </c>
      <c r="B208" s="33" t="s">
        <v>584</v>
      </c>
      <c r="C208" s="33" t="s">
        <v>1833</v>
      </c>
      <c r="D208" s="144" t="s">
        <v>2101</v>
      </c>
      <c r="E208" s="253" t="s">
        <v>2102</v>
      </c>
      <c r="F208" s="36">
        <v>222</v>
      </c>
      <c r="G208" s="36">
        <v>2</v>
      </c>
      <c r="H208" s="36" t="s">
        <v>419</v>
      </c>
      <c r="I208" s="36"/>
      <c r="J208" s="33" t="s">
        <v>1759</v>
      </c>
      <c r="K208" s="33"/>
      <c r="L208" s="135">
        <v>1</v>
      </c>
      <c r="M208" s="135">
        <v>1</v>
      </c>
      <c r="N208" s="135">
        <v>1</v>
      </c>
      <c r="O208" s="135">
        <v>33</v>
      </c>
    </row>
    <row r="209" spans="1:15" ht="25.5" x14ac:dyDescent="0.25">
      <c r="A209" s="33">
        <v>196</v>
      </c>
      <c r="B209" s="33" t="s">
        <v>584</v>
      </c>
      <c r="C209" s="33" t="s">
        <v>2130</v>
      </c>
      <c r="D209" s="144" t="s">
        <v>2112</v>
      </c>
      <c r="E209" s="144" t="s">
        <v>2113</v>
      </c>
      <c r="F209" s="36">
        <v>230</v>
      </c>
      <c r="G209" s="36">
        <v>3</v>
      </c>
      <c r="H209" s="36" t="s">
        <v>419</v>
      </c>
      <c r="I209" s="36"/>
      <c r="J209" s="36">
        <v>626</v>
      </c>
      <c r="K209" s="33" t="s">
        <v>1799</v>
      </c>
      <c r="L209" s="135">
        <v>1</v>
      </c>
      <c r="M209" s="135">
        <v>1</v>
      </c>
      <c r="N209" s="135">
        <v>1</v>
      </c>
      <c r="O209" s="135">
        <v>41</v>
      </c>
    </row>
    <row r="210" spans="1:15" ht="25.5" x14ac:dyDescent="0.25">
      <c r="A210" s="33">
        <v>197</v>
      </c>
      <c r="B210" s="33" t="s">
        <v>584</v>
      </c>
      <c r="C210" s="33" t="s">
        <v>2131</v>
      </c>
      <c r="D210" s="35" t="s">
        <v>2132</v>
      </c>
      <c r="E210" s="35" t="s">
        <v>2133</v>
      </c>
      <c r="F210" s="36">
        <v>234</v>
      </c>
      <c r="G210" s="36">
        <v>2</v>
      </c>
      <c r="H210" s="36" t="s">
        <v>419</v>
      </c>
      <c r="I210" s="36"/>
      <c r="J210" s="36">
        <v>575</v>
      </c>
      <c r="K210" s="33"/>
      <c r="L210" s="135">
        <v>1</v>
      </c>
      <c r="M210" s="135">
        <v>1</v>
      </c>
      <c r="N210" s="135">
        <v>1</v>
      </c>
      <c r="O210" s="135">
        <v>45</v>
      </c>
    </row>
    <row r="211" spans="1:15" ht="25.5" x14ac:dyDescent="0.25">
      <c r="A211" s="33">
        <v>198</v>
      </c>
      <c r="B211" s="33" t="s">
        <v>584</v>
      </c>
      <c r="C211" s="33" t="s">
        <v>2134</v>
      </c>
      <c r="D211" s="144" t="s">
        <v>2098</v>
      </c>
      <c r="E211" s="144" t="s">
        <v>2099</v>
      </c>
      <c r="F211" s="36">
        <v>234</v>
      </c>
      <c r="G211" s="36">
        <v>4</v>
      </c>
      <c r="H211" s="36" t="s">
        <v>419</v>
      </c>
      <c r="I211" s="36"/>
      <c r="J211" s="33" t="s">
        <v>1759</v>
      </c>
      <c r="K211" s="33" t="s">
        <v>1760</v>
      </c>
      <c r="L211" s="135">
        <v>1</v>
      </c>
      <c r="M211" s="135">
        <v>1</v>
      </c>
      <c r="N211" s="135">
        <v>1</v>
      </c>
      <c r="O211" s="135">
        <v>45</v>
      </c>
    </row>
    <row r="212" spans="1:15" ht="25.5" x14ac:dyDescent="0.25">
      <c r="A212" s="33">
        <v>199</v>
      </c>
      <c r="B212" s="33" t="s">
        <v>584</v>
      </c>
      <c r="C212" s="33" t="s">
        <v>2135</v>
      </c>
      <c r="D212" s="144" t="s">
        <v>2098</v>
      </c>
      <c r="E212" s="144" t="s">
        <v>2099</v>
      </c>
      <c r="F212" s="36">
        <v>254</v>
      </c>
      <c r="G212" s="36">
        <v>5</v>
      </c>
      <c r="H212" s="36" t="s">
        <v>419</v>
      </c>
      <c r="I212" s="36"/>
      <c r="J212" s="33" t="s">
        <v>1759</v>
      </c>
      <c r="K212" s="33" t="s">
        <v>1888</v>
      </c>
      <c r="L212" s="135">
        <v>1</v>
      </c>
      <c r="M212" s="135">
        <v>2</v>
      </c>
      <c r="N212" s="135">
        <v>4</v>
      </c>
      <c r="O212" s="135">
        <v>2</v>
      </c>
    </row>
    <row r="213" spans="1:15" ht="25.5" x14ac:dyDescent="0.25">
      <c r="A213" s="33">
        <v>200</v>
      </c>
      <c r="B213" s="33" t="s">
        <v>584</v>
      </c>
      <c r="C213" s="33" t="s">
        <v>2136</v>
      </c>
      <c r="D213" s="144" t="s">
        <v>207</v>
      </c>
      <c r="E213" s="144" t="s">
        <v>208</v>
      </c>
      <c r="F213" s="36">
        <v>260</v>
      </c>
      <c r="G213" s="36">
        <v>3</v>
      </c>
      <c r="H213" s="36" t="s">
        <v>419</v>
      </c>
      <c r="I213" s="36"/>
      <c r="J213" s="36">
        <v>586</v>
      </c>
      <c r="K213" s="33"/>
      <c r="L213" s="135">
        <v>1</v>
      </c>
      <c r="M213" s="135">
        <v>2</v>
      </c>
      <c r="N213" s="135">
        <v>4</v>
      </c>
      <c r="O213" s="135">
        <v>8</v>
      </c>
    </row>
    <row r="214" spans="1:15" ht="25.5" x14ac:dyDescent="0.25">
      <c r="A214" s="33">
        <v>201</v>
      </c>
      <c r="B214" s="33" t="s">
        <v>584</v>
      </c>
      <c r="C214" s="33" t="s">
        <v>1916</v>
      </c>
      <c r="D214" s="144" t="s">
        <v>2108</v>
      </c>
      <c r="E214" s="144" t="s">
        <v>2109</v>
      </c>
      <c r="F214" s="36">
        <v>260</v>
      </c>
      <c r="G214" s="36">
        <v>4</v>
      </c>
      <c r="H214" s="36" t="s">
        <v>419</v>
      </c>
      <c r="I214" s="36"/>
      <c r="J214" s="36" t="s">
        <v>2137</v>
      </c>
      <c r="K214" s="33" t="s">
        <v>2138</v>
      </c>
      <c r="L214" s="135">
        <v>1</v>
      </c>
      <c r="M214" s="135">
        <v>2</v>
      </c>
      <c r="N214" s="135">
        <v>4</v>
      </c>
      <c r="O214" s="135">
        <v>8</v>
      </c>
    </row>
    <row r="215" spans="1:15" ht="25.5" x14ac:dyDescent="0.25">
      <c r="A215" s="33">
        <v>202</v>
      </c>
      <c r="B215" s="33" t="s">
        <v>584</v>
      </c>
      <c r="C215" s="33" t="s">
        <v>2139</v>
      </c>
      <c r="D215" s="144" t="s">
        <v>2105</v>
      </c>
      <c r="E215" s="144" t="s">
        <v>2106</v>
      </c>
      <c r="F215" s="36">
        <v>292</v>
      </c>
      <c r="G215" s="36">
        <v>4</v>
      </c>
      <c r="H215" s="36" t="s">
        <v>419</v>
      </c>
      <c r="I215" s="36"/>
      <c r="J215" s="36">
        <v>98</v>
      </c>
      <c r="K215" s="33"/>
      <c r="L215" s="135">
        <v>1</v>
      </c>
      <c r="M215" s="135">
        <v>2</v>
      </c>
      <c r="N215" s="135">
        <v>4</v>
      </c>
      <c r="O215" s="135">
        <v>40</v>
      </c>
    </row>
    <row r="216" spans="1:15" x14ac:dyDescent="0.25">
      <c r="A216" s="33">
        <v>203</v>
      </c>
      <c r="B216" s="33" t="s">
        <v>584</v>
      </c>
      <c r="C216" s="33" t="s">
        <v>2140</v>
      </c>
      <c r="D216" s="144" t="s">
        <v>2108</v>
      </c>
      <c r="E216" s="144" t="s">
        <v>2109</v>
      </c>
      <c r="F216" s="36">
        <v>310</v>
      </c>
      <c r="G216" s="36">
        <v>11</v>
      </c>
      <c r="H216" s="36" t="s">
        <v>1855</v>
      </c>
      <c r="I216" s="36"/>
      <c r="J216" s="33" t="s">
        <v>1759</v>
      </c>
      <c r="K216" s="33" t="s">
        <v>1813</v>
      </c>
      <c r="L216" s="135">
        <v>1</v>
      </c>
      <c r="M216" s="135">
        <v>2</v>
      </c>
      <c r="N216" s="135">
        <v>4</v>
      </c>
      <c r="O216" s="135">
        <v>58</v>
      </c>
    </row>
    <row r="217" spans="1:15" x14ac:dyDescent="0.25">
      <c r="A217" s="33">
        <v>204</v>
      </c>
      <c r="B217" s="33" t="s">
        <v>584</v>
      </c>
      <c r="C217" s="33" t="s">
        <v>2141</v>
      </c>
      <c r="D217" s="144" t="s">
        <v>2108</v>
      </c>
      <c r="E217" s="144" t="s">
        <v>2109</v>
      </c>
      <c r="F217" s="36">
        <v>310</v>
      </c>
      <c r="G217" s="36">
        <v>12</v>
      </c>
      <c r="H217" s="36" t="s">
        <v>1855</v>
      </c>
      <c r="I217" s="36"/>
      <c r="J217" s="33" t="s">
        <v>1759</v>
      </c>
      <c r="K217" s="33" t="s">
        <v>1813</v>
      </c>
      <c r="L217" s="135">
        <v>1</v>
      </c>
      <c r="M217" s="135">
        <v>2</v>
      </c>
      <c r="N217" s="135">
        <v>4</v>
      </c>
      <c r="O217" s="135">
        <v>58</v>
      </c>
    </row>
    <row r="218" spans="1:15" x14ac:dyDescent="0.25">
      <c r="A218" s="33">
        <v>205</v>
      </c>
      <c r="B218" s="33" t="s">
        <v>584</v>
      </c>
      <c r="C218" s="33" t="s">
        <v>2142</v>
      </c>
      <c r="D218" s="144" t="s">
        <v>2108</v>
      </c>
      <c r="E218" s="144" t="s">
        <v>2109</v>
      </c>
      <c r="F218" s="36">
        <v>310</v>
      </c>
      <c r="G218" s="36">
        <v>13</v>
      </c>
      <c r="H218" s="36" t="s">
        <v>1855</v>
      </c>
      <c r="I218" s="36"/>
      <c r="J218" s="33" t="s">
        <v>1759</v>
      </c>
      <c r="K218" s="33" t="s">
        <v>1813</v>
      </c>
      <c r="L218" s="135">
        <v>1</v>
      </c>
      <c r="M218" s="135">
        <v>2</v>
      </c>
      <c r="N218" s="135">
        <v>4</v>
      </c>
      <c r="O218" s="135">
        <v>58</v>
      </c>
    </row>
    <row r="219" spans="1:15" x14ac:dyDescent="0.25">
      <c r="A219" s="33">
        <v>206</v>
      </c>
      <c r="B219" s="33" t="s">
        <v>584</v>
      </c>
      <c r="C219" s="33" t="s">
        <v>2143</v>
      </c>
      <c r="D219" s="144" t="s">
        <v>2108</v>
      </c>
      <c r="E219" s="144" t="s">
        <v>2109</v>
      </c>
      <c r="F219" s="36">
        <v>310</v>
      </c>
      <c r="G219" s="36">
        <v>14</v>
      </c>
      <c r="H219" s="36" t="s">
        <v>1855</v>
      </c>
      <c r="I219" s="36"/>
      <c r="J219" s="33" t="s">
        <v>1759</v>
      </c>
      <c r="K219" s="33" t="s">
        <v>1813</v>
      </c>
      <c r="L219" s="135">
        <v>1</v>
      </c>
      <c r="M219" s="135">
        <v>2</v>
      </c>
      <c r="N219" s="135">
        <v>4</v>
      </c>
      <c r="O219" s="135">
        <v>58</v>
      </c>
    </row>
    <row r="220" spans="1:15" x14ac:dyDescent="0.25">
      <c r="A220" s="33">
        <v>207</v>
      </c>
      <c r="B220" s="33" t="s">
        <v>584</v>
      </c>
      <c r="C220" s="33" t="s">
        <v>2144</v>
      </c>
      <c r="D220" s="144" t="s">
        <v>2108</v>
      </c>
      <c r="E220" s="144" t="s">
        <v>2109</v>
      </c>
      <c r="F220" s="36">
        <v>310</v>
      </c>
      <c r="G220" s="36">
        <v>15</v>
      </c>
      <c r="H220" s="36" t="s">
        <v>1855</v>
      </c>
      <c r="I220" s="36"/>
      <c r="J220" s="33" t="s">
        <v>1759</v>
      </c>
      <c r="K220" s="33" t="s">
        <v>1813</v>
      </c>
      <c r="L220" s="135">
        <v>1</v>
      </c>
      <c r="M220" s="135">
        <v>2</v>
      </c>
      <c r="N220" s="135">
        <v>4</v>
      </c>
      <c r="O220" s="135">
        <v>58</v>
      </c>
    </row>
    <row r="221" spans="1:15" x14ac:dyDescent="0.25">
      <c r="A221" s="33">
        <v>208</v>
      </c>
      <c r="B221" s="33" t="s">
        <v>584</v>
      </c>
      <c r="C221" s="33" t="s">
        <v>2145</v>
      </c>
      <c r="D221" s="144" t="s">
        <v>2108</v>
      </c>
      <c r="E221" s="144" t="s">
        <v>2109</v>
      </c>
      <c r="F221" s="36">
        <v>310</v>
      </c>
      <c r="G221" s="36">
        <v>16</v>
      </c>
      <c r="H221" s="36" t="s">
        <v>1855</v>
      </c>
      <c r="I221" s="36"/>
      <c r="J221" s="33" t="s">
        <v>1759</v>
      </c>
      <c r="K221" s="33" t="s">
        <v>1813</v>
      </c>
      <c r="L221" s="135">
        <v>1</v>
      </c>
      <c r="M221" s="135">
        <v>2</v>
      </c>
      <c r="N221" s="135">
        <v>4</v>
      </c>
      <c r="O221" s="135">
        <v>58</v>
      </c>
    </row>
    <row r="222" spans="1:15" x14ac:dyDescent="0.25">
      <c r="A222" s="33">
        <v>209</v>
      </c>
      <c r="B222" s="33" t="s">
        <v>584</v>
      </c>
      <c r="C222" s="33" t="s">
        <v>2146</v>
      </c>
      <c r="D222" s="144" t="s">
        <v>2108</v>
      </c>
      <c r="E222" s="144" t="s">
        <v>2109</v>
      </c>
      <c r="F222" s="36">
        <v>310</v>
      </c>
      <c r="G222" s="36">
        <v>17</v>
      </c>
      <c r="H222" s="36" t="s">
        <v>1855</v>
      </c>
      <c r="I222" s="36"/>
      <c r="J222" s="33" t="s">
        <v>1759</v>
      </c>
      <c r="K222" s="33" t="s">
        <v>1813</v>
      </c>
      <c r="L222" s="135">
        <v>1</v>
      </c>
      <c r="M222" s="135">
        <v>2</v>
      </c>
      <c r="N222" s="135">
        <v>4</v>
      </c>
      <c r="O222" s="135">
        <v>58</v>
      </c>
    </row>
    <row r="223" spans="1:15" x14ac:dyDescent="0.25">
      <c r="A223" s="33">
        <v>210</v>
      </c>
      <c r="B223" s="33" t="s">
        <v>584</v>
      </c>
      <c r="C223" s="33" t="s">
        <v>2147</v>
      </c>
      <c r="D223" s="144" t="s">
        <v>2108</v>
      </c>
      <c r="E223" s="144" t="s">
        <v>2109</v>
      </c>
      <c r="F223" s="36">
        <v>310</v>
      </c>
      <c r="G223" s="36">
        <v>18</v>
      </c>
      <c r="H223" s="36" t="s">
        <v>1855</v>
      </c>
      <c r="I223" s="36"/>
      <c r="J223" s="33" t="s">
        <v>1759</v>
      </c>
      <c r="K223" s="33" t="s">
        <v>1813</v>
      </c>
      <c r="L223" s="135">
        <v>1</v>
      </c>
      <c r="M223" s="135">
        <v>2</v>
      </c>
      <c r="N223" s="135">
        <v>4</v>
      </c>
      <c r="O223" s="135">
        <v>58</v>
      </c>
    </row>
    <row r="224" spans="1:15" x14ac:dyDescent="0.25">
      <c r="A224" s="33">
        <v>211</v>
      </c>
      <c r="B224" s="33" t="s">
        <v>584</v>
      </c>
      <c r="C224" s="33" t="s">
        <v>2148</v>
      </c>
      <c r="D224" s="144" t="s">
        <v>2108</v>
      </c>
      <c r="E224" s="144" t="s">
        <v>2109</v>
      </c>
      <c r="F224" s="36">
        <v>310</v>
      </c>
      <c r="G224" s="36">
        <v>19</v>
      </c>
      <c r="H224" s="36" t="s">
        <v>1855</v>
      </c>
      <c r="I224" s="36"/>
      <c r="J224" s="33" t="s">
        <v>1759</v>
      </c>
      <c r="K224" s="33" t="s">
        <v>1813</v>
      </c>
      <c r="L224" s="135">
        <v>1</v>
      </c>
      <c r="M224" s="135">
        <v>2</v>
      </c>
      <c r="N224" s="135">
        <v>4</v>
      </c>
      <c r="O224" s="135">
        <v>58</v>
      </c>
    </row>
    <row r="225" spans="1:15" x14ac:dyDescent="0.25">
      <c r="A225" s="33">
        <v>212</v>
      </c>
      <c r="B225" s="33" t="s">
        <v>584</v>
      </c>
      <c r="C225" s="33" t="s">
        <v>2149</v>
      </c>
      <c r="D225" s="144" t="s">
        <v>2108</v>
      </c>
      <c r="E225" s="144" t="s">
        <v>2109</v>
      </c>
      <c r="F225" s="36">
        <v>310</v>
      </c>
      <c r="G225" s="36">
        <v>20</v>
      </c>
      <c r="H225" s="36" t="s">
        <v>1855</v>
      </c>
      <c r="I225" s="36"/>
      <c r="J225" s="33" t="s">
        <v>1759</v>
      </c>
      <c r="K225" s="33" t="s">
        <v>1813</v>
      </c>
      <c r="L225" s="135">
        <v>1</v>
      </c>
      <c r="M225" s="135">
        <v>2</v>
      </c>
      <c r="N225" s="135">
        <v>4</v>
      </c>
      <c r="O225" s="135">
        <v>58</v>
      </c>
    </row>
    <row r="226" spans="1:15" x14ac:dyDescent="0.25">
      <c r="A226" s="33">
        <v>213</v>
      </c>
      <c r="B226" s="33" t="s">
        <v>584</v>
      </c>
      <c r="C226" s="33" t="s">
        <v>2150</v>
      </c>
      <c r="D226" s="144" t="s">
        <v>2096</v>
      </c>
      <c r="E226" s="144" t="s">
        <v>2097</v>
      </c>
      <c r="F226" s="36">
        <v>310</v>
      </c>
      <c r="G226" s="36">
        <v>21</v>
      </c>
      <c r="H226" s="36" t="s">
        <v>1855</v>
      </c>
      <c r="I226" s="36"/>
      <c r="J226" s="33" t="s">
        <v>1759</v>
      </c>
      <c r="K226" s="33" t="s">
        <v>1813</v>
      </c>
      <c r="L226" s="135">
        <v>1</v>
      </c>
      <c r="M226" s="135">
        <v>2</v>
      </c>
      <c r="N226" s="135">
        <v>4</v>
      </c>
      <c r="O226" s="135">
        <v>58</v>
      </c>
    </row>
    <row r="227" spans="1:15" ht="38.25" x14ac:dyDescent="0.25">
      <c r="A227" s="33">
        <v>214</v>
      </c>
      <c r="B227" s="33" t="s">
        <v>584</v>
      </c>
      <c r="C227" s="33" t="s">
        <v>2151</v>
      </c>
      <c r="D227" s="144" t="s">
        <v>2101</v>
      </c>
      <c r="E227" s="253" t="s">
        <v>2102</v>
      </c>
      <c r="F227" s="36">
        <v>339</v>
      </c>
      <c r="G227" s="36">
        <v>4</v>
      </c>
      <c r="H227" s="36" t="s">
        <v>1855</v>
      </c>
      <c r="I227" s="36"/>
      <c r="J227" s="33" t="s">
        <v>1759</v>
      </c>
      <c r="K227" s="33"/>
      <c r="L227" s="135">
        <v>1</v>
      </c>
      <c r="M227" s="135">
        <v>2</v>
      </c>
      <c r="N227" s="135">
        <v>3</v>
      </c>
      <c r="O227" s="135">
        <v>24</v>
      </c>
    </row>
    <row r="228" spans="1:15" ht="38.25" x14ac:dyDescent="0.25">
      <c r="A228" s="33">
        <v>215</v>
      </c>
      <c r="B228" s="33" t="s">
        <v>584</v>
      </c>
      <c r="C228" s="33" t="s">
        <v>2151</v>
      </c>
      <c r="D228" s="144" t="s">
        <v>2105</v>
      </c>
      <c r="E228" s="144" t="s">
        <v>2106</v>
      </c>
      <c r="F228" s="36">
        <v>339</v>
      </c>
      <c r="G228" s="36">
        <v>5</v>
      </c>
      <c r="H228" s="36" t="s">
        <v>1855</v>
      </c>
      <c r="I228" s="36"/>
      <c r="J228" s="33" t="s">
        <v>1759</v>
      </c>
      <c r="K228" s="33"/>
      <c r="L228" s="135">
        <v>1</v>
      </c>
      <c r="M228" s="135">
        <v>2</v>
      </c>
      <c r="N228" s="135">
        <v>3</v>
      </c>
      <c r="O228" s="135">
        <v>24</v>
      </c>
    </row>
    <row r="229" spans="1:15" ht="38.25" x14ac:dyDescent="0.25">
      <c r="A229" s="33">
        <v>216</v>
      </c>
      <c r="B229" s="33" t="s">
        <v>584</v>
      </c>
      <c r="C229" s="33" t="s">
        <v>2151</v>
      </c>
      <c r="D229" s="144" t="s">
        <v>2112</v>
      </c>
      <c r="E229" s="144" t="s">
        <v>2113</v>
      </c>
      <c r="F229" s="36">
        <v>339</v>
      </c>
      <c r="G229" s="36">
        <v>6</v>
      </c>
      <c r="H229" s="36" t="s">
        <v>1855</v>
      </c>
      <c r="I229" s="36"/>
      <c r="J229" s="33" t="s">
        <v>1759</v>
      </c>
      <c r="K229" s="33"/>
      <c r="L229" s="135">
        <v>1</v>
      </c>
      <c r="M229" s="135">
        <v>2</v>
      </c>
      <c r="N229" s="135">
        <v>3</v>
      </c>
      <c r="O229" s="135">
        <v>24</v>
      </c>
    </row>
    <row r="230" spans="1:15" ht="38.25" x14ac:dyDescent="0.25">
      <c r="A230" s="33">
        <v>217</v>
      </c>
      <c r="B230" s="33" t="s">
        <v>584</v>
      </c>
      <c r="C230" s="33" t="s">
        <v>2151</v>
      </c>
      <c r="D230" s="144" t="s">
        <v>2112</v>
      </c>
      <c r="E230" s="144" t="s">
        <v>2113</v>
      </c>
      <c r="F230" s="36">
        <v>339</v>
      </c>
      <c r="G230" s="36">
        <v>7</v>
      </c>
      <c r="H230" s="36" t="s">
        <v>1855</v>
      </c>
      <c r="I230" s="36"/>
      <c r="J230" s="33" t="s">
        <v>1759</v>
      </c>
      <c r="K230" s="33"/>
      <c r="L230" s="135">
        <v>1</v>
      </c>
      <c r="M230" s="135">
        <v>2</v>
      </c>
      <c r="N230" s="135">
        <v>3</v>
      </c>
      <c r="O230" s="135">
        <v>24</v>
      </c>
    </row>
    <row r="231" spans="1:15" ht="25.5" x14ac:dyDescent="0.25">
      <c r="A231" s="33">
        <v>218</v>
      </c>
      <c r="B231" s="33" t="s">
        <v>584</v>
      </c>
      <c r="C231" s="33" t="s">
        <v>1896</v>
      </c>
      <c r="D231" s="144" t="s">
        <v>2105</v>
      </c>
      <c r="E231" s="144" t="s">
        <v>2106</v>
      </c>
      <c r="F231" s="36">
        <v>440</v>
      </c>
      <c r="G231" s="36">
        <v>12</v>
      </c>
      <c r="H231" s="36" t="s">
        <v>1855</v>
      </c>
      <c r="I231" s="36"/>
      <c r="J231" s="36" t="s">
        <v>2152</v>
      </c>
      <c r="K231" s="33" t="s">
        <v>2153</v>
      </c>
      <c r="L231" s="135">
        <v>1</v>
      </c>
      <c r="M231" s="135">
        <v>2</v>
      </c>
      <c r="N231" s="135">
        <v>2</v>
      </c>
      <c r="O231" s="135">
        <v>62</v>
      </c>
    </row>
    <row r="232" spans="1:15" ht="25.5" x14ac:dyDescent="0.25">
      <c r="A232" s="33">
        <v>219</v>
      </c>
      <c r="B232" s="33" t="s">
        <v>584</v>
      </c>
      <c r="C232" s="33" t="s">
        <v>2154</v>
      </c>
      <c r="D232" s="144" t="s">
        <v>2112</v>
      </c>
      <c r="E232" s="144" t="s">
        <v>2113</v>
      </c>
      <c r="F232" s="36">
        <v>465</v>
      </c>
      <c r="G232" s="36">
        <v>3</v>
      </c>
      <c r="H232" s="36" t="s">
        <v>1855</v>
      </c>
      <c r="I232" s="36"/>
      <c r="J232" s="36" t="s">
        <v>1958</v>
      </c>
      <c r="K232" s="33" t="s">
        <v>2155</v>
      </c>
      <c r="L232" s="135">
        <v>1</v>
      </c>
      <c r="M232" s="135">
        <v>2</v>
      </c>
      <c r="N232" s="135">
        <v>1</v>
      </c>
      <c r="O232" s="135">
        <v>24</v>
      </c>
    </row>
    <row r="233" spans="1:15" ht="25.5" x14ac:dyDescent="0.25">
      <c r="A233" s="33">
        <v>220</v>
      </c>
      <c r="B233" s="33" t="s">
        <v>584</v>
      </c>
      <c r="C233" s="33" t="s">
        <v>2156</v>
      </c>
      <c r="D233" s="144" t="s">
        <v>2112</v>
      </c>
      <c r="E233" s="144" t="s">
        <v>2113</v>
      </c>
      <c r="F233" s="36">
        <v>465</v>
      </c>
      <c r="G233" s="36">
        <v>6</v>
      </c>
      <c r="H233" s="36" t="s">
        <v>1855</v>
      </c>
      <c r="I233" s="36"/>
      <c r="J233" s="36" t="s">
        <v>1961</v>
      </c>
      <c r="K233" s="33" t="s">
        <v>2157</v>
      </c>
      <c r="L233" s="135">
        <v>1</v>
      </c>
      <c r="M233" s="135">
        <v>2</v>
      </c>
      <c r="N233" s="135">
        <v>1</v>
      </c>
      <c r="O233" s="135">
        <v>24</v>
      </c>
    </row>
    <row r="234" spans="1:15" ht="25.5" x14ac:dyDescent="0.25">
      <c r="A234" s="33">
        <v>221</v>
      </c>
      <c r="B234" s="33" t="s">
        <v>584</v>
      </c>
      <c r="C234" s="33" t="s">
        <v>2158</v>
      </c>
      <c r="D234" s="144" t="s">
        <v>2112</v>
      </c>
      <c r="E234" s="144" t="s">
        <v>2113</v>
      </c>
      <c r="F234" s="36">
        <v>465</v>
      </c>
      <c r="G234" s="36">
        <v>11</v>
      </c>
      <c r="H234" s="36" t="s">
        <v>1855</v>
      </c>
      <c r="I234" s="36"/>
      <c r="J234" s="36" t="s">
        <v>2159</v>
      </c>
      <c r="K234" s="33" t="s">
        <v>2160</v>
      </c>
      <c r="L234" s="135">
        <v>1</v>
      </c>
      <c r="M234" s="135">
        <v>2</v>
      </c>
      <c r="N234" s="135">
        <v>1</v>
      </c>
      <c r="O234" s="135">
        <v>24</v>
      </c>
    </row>
    <row r="235" spans="1:15" ht="25.5" x14ac:dyDescent="0.25">
      <c r="A235" s="33">
        <v>222</v>
      </c>
      <c r="B235" s="33" t="s">
        <v>584</v>
      </c>
      <c r="C235" s="33" t="s">
        <v>2161</v>
      </c>
      <c r="D235" s="144" t="s">
        <v>2098</v>
      </c>
      <c r="E235" s="144" t="s">
        <v>2099</v>
      </c>
      <c r="F235" s="36">
        <v>479</v>
      </c>
      <c r="G235" s="36">
        <v>12</v>
      </c>
      <c r="H235" s="36" t="s">
        <v>1855</v>
      </c>
      <c r="I235" s="36"/>
      <c r="J235" s="33" t="s">
        <v>1759</v>
      </c>
      <c r="K235" s="33" t="s">
        <v>1813</v>
      </c>
      <c r="L235" s="135">
        <v>1</v>
      </c>
      <c r="M235" s="135">
        <v>2</v>
      </c>
      <c r="N235" s="135">
        <v>1</v>
      </c>
      <c r="O235" s="135">
        <v>38</v>
      </c>
    </row>
    <row r="236" spans="1:15" ht="25.5" x14ac:dyDescent="0.25">
      <c r="A236" s="33">
        <v>223</v>
      </c>
      <c r="B236" s="33" t="s">
        <v>584</v>
      </c>
      <c r="C236" s="33" t="s">
        <v>2162</v>
      </c>
      <c r="D236" s="144" t="s">
        <v>2098</v>
      </c>
      <c r="E236" s="144" t="s">
        <v>2099</v>
      </c>
      <c r="F236" s="36">
        <v>479</v>
      </c>
      <c r="G236" s="36">
        <v>13</v>
      </c>
      <c r="H236" s="36" t="s">
        <v>1855</v>
      </c>
      <c r="I236" s="36"/>
      <c r="J236" s="33" t="s">
        <v>1759</v>
      </c>
      <c r="K236" s="33" t="s">
        <v>1813</v>
      </c>
      <c r="L236" s="135">
        <v>1</v>
      </c>
      <c r="M236" s="135">
        <v>2</v>
      </c>
      <c r="N236" s="135">
        <v>1</v>
      </c>
      <c r="O236" s="135">
        <v>38</v>
      </c>
    </row>
    <row r="237" spans="1:15" ht="25.5" x14ac:dyDescent="0.25">
      <c r="A237" s="33">
        <v>224</v>
      </c>
      <c r="B237" s="33" t="s">
        <v>584</v>
      </c>
      <c r="C237" s="33" t="s">
        <v>2163</v>
      </c>
      <c r="D237" s="144" t="s">
        <v>2098</v>
      </c>
      <c r="E237" s="144" t="s">
        <v>2099</v>
      </c>
      <c r="F237" s="36">
        <v>479</v>
      </c>
      <c r="G237" s="36">
        <v>14</v>
      </c>
      <c r="H237" s="36" t="s">
        <v>1855</v>
      </c>
      <c r="I237" s="36"/>
      <c r="J237" s="33" t="s">
        <v>1759</v>
      </c>
      <c r="K237" s="33" t="s">
        <v>1813</v>
      </c>
      <c r="L237" s="135">
        <v>1</v>
      </c>
      <c r="M237" s="135">
        <v>2</v>
      </c>
      <c r="N237" s="135">
        <v>1</v>
      </c>
      <c r="O237" s="135">
        <v>38</v>
      </c>
    </row>
    <row r="238" spans="1:15" ht="25.5" x14ac:dyDescent="0.25">
      <c r="A238" s="33">
        <v>225</v>
      </c>
      <c r="B238" s="33" t="s">
        <v>584</v>
      </c>
      <c r="C238" s="33" t="s">
        <v>2164</v>
      </c>
      <c r="D238" s="144" t="s">
        <v>2098</v>
      </c>
      <c r="E238" s="144" t="s">
        <v>2099</v>
      </c>
      <c r="F238" s="36">
        <v>479</v>
      </c>
      <c r="G238" s="36">
        <v>15</v>
      </c>
      <c r="H238" s="36" t="s">
        <v>1855</v>
      </c>
      <c r="I238" s="36"/>
      <c r="J238" s="33" t="s">
        <v>1759</v>
      </c>
      <c r="K238" s="33" t="s">
        <v>1813</v>
      </c>
      <c r="L238" s="135">
        <v>1</v>
      </c>
      <c r="M238" s="135">
        <v>2</v>
      </c>
      <c r="N238" s="135">
        <v>1</v>
      </c>
      <c r="O238" s="135">
        <v>38</v>
      </c>
    </row>
    <row r="239" spans="1:15" ht="25.5" x14ac:dyDescent="0.25">
      <c r="A239" s="33">
        <v>226</v>
      </c>
      <c r="B239" s="33" t="s">
        <v>584</v>
      </c>
      <c r="C239" s="33" t="s">
        <v>1890</v>
      </c>
      <c r="D239" s="144" t="s">
        <v>2112</v>
      </c>
      <c r="E239" s="144" t="s">
        <v>2113</v>
      </c>
      <c r="F239" s="36">
        <v>484</v>
      </c>
      <c r="G239" s="36">
        <v>4</v>
      </c>
      <c r="H239" s="36" t="s">
        <v>1855</v>
      </c>
      <c r="I239" s="36"/>
      <c r="J239" s="36" t="s">
        <v>2165</v>
      </c>
      <c r="K239" s="33" t="s">
        <v>1799</v>
      </c>
      <c r="L239" s="135">
        <v>1</v>
      </c>
      <c r="M239" s="135">
        <v>2</v>
      </c>
      <c r="N239" s="135">
        <v>1</v>
      </c>
      <c r="O239" s="135">
        <v>43</v>
      </c>
    </row>
    <row r="240" spans="1:15" ht="25.5" x14ac:dyDescent="0.25">
      <c r="A240" s="33">
        <v>227</v>
      </c>
      <c r="B240" s="33" t="s">
        <v>584</v>
      </c>
      <c r="C240" s="33" t="s">
        <v>2166</v>
      </c>
      <c r="D240" s="144" t="s">
        <v>2093</v>
      </c>
      <c r="E240" s="144" t="s">
        <v>2094</v>
      </c>
      <c r="F240" s="36">
        <v>588</v>
      </c>
      <c r="G240" s="36">
        <v>15</v>
      </c>
      <c r="H240" s="36" t="s">
        <v>1855</v>
      </c>
      <c r="I240" s="36"/>
      <c r="J240" s="33" t="s">
        <v>1759</v>
      </c>
      <c r="K240" s="33" t="s">
        <v>1888</v>
      </c>
      <c r="L240" s="135">
        <v>1</v>
      </c>
      <c r="M240" s="135">
        <v>3</v>
      </c>
      <c r="N240" s="135">
        <v>3</v>
      </c>
      <c r="O240" s="135">
        <v>21</v>
      </c>
    </row>
    <row r="241" spans="1:15" ht="38.25" x14ac:dyDescent="0.25">
      <c r="A241" s="33">
        <v>228</v>
      </c>
      <c r="B241" s="33" t="s">
        <v>584</v>
      </c>
      <c r="C241" s="33" t="s">
        <v>2004</v>
      </c>
      <c r="D241" s="144" t="s">
        <v>2088</v>
      </c>
      <c r="E241" s="144" t="s">
        <v>2089</v>
      </c>
      <c r="F241" s="36">
        <v>588</v>
      </c>
      <c r="G241" s="36">
        <v>16</v>
      </c>
      <c r="H241" s="36" t="s">
        <v>1855</v>
      </c>
      <c r="I241" s="36"/>
      <c r="J241" s="33" t="s">
        <v>1759</v>
      </c>
      <c r="K241" s="33" t="s">
        <v>1888</v>
      </c>
      <c r="L241" s="135">
        <v>1</v>
      </c>
      <c r="M241" s="135">
        <v>3</v>
      </c>
      <c r="N241" s="135">
        <v>3</v>
      </c>
      <c r="O241" s="135">
        <v>21</v>
      </c>
    </row>
    <row r="242" spans="1:15" ht="38.25" x14ac:dyDescent="0.25">
      <c r="A242" s="33">
        <v>229</v>
      </c>
      <c r="B242" s="33" t="s">
        <v>584</v>
      </c>
      <c r="C242" s="33" t="s">
        <v>2167</v>
      </c>
      <c r="D242" s="144" t="s">
        <v>2098</v>
      </c>
      <c r="E242" s="144" t="s">
        <v>2099</v>
      </c>
      <c r="F242" s="36">
        <v>588</v>
      </c>
      <c r="G242" s="36">
        <v>20</v>
      </c>
      <c r="H242" s="36" t="s">
        <v>2168</v>
      </c>
      <c r="I242" s="36"/>
      <c r="J242" s="33" t="s">
        <v>1759</v>
      </c>
      <c r="K242" s="33" t="s">
        <v>1888</v>
      </c>
      <c r="L242" s="135">
        <v>1</v>
      </c>
      <c r="M242" s="135">
        <v>3</v>
      </c>
      <c r="N242" s="135">
        <v>3</v>
      </c>
      <c r="O242" s="135">
        <v>21</v>
      </c>
    </row>
    <row r="243" spans="1:15" ht="38.25" x14ac:dyDescent="0.25">
      <c r="A243" s="33">
        <v>230</v>
      </c>
      <c r="B243" s="33" t="s">
        <v>584</v>
      </c>
      <c r="C243" s="33" t="s">
        <v>2004</v>
      </c>
      <c r="D243" s="144" t="s">
        <v>2098</v>
      </c>
      <c r="E243" s="144" t="s">
        <v>2099</v>
      </c>
      <c r="F243" s="36">
        <v>588</v>
      </c>
      <c r="G243" s="36">
        <v>21</v>
      </c>
      <c r="H243" s="36" t="s">
        <v>2168</v>
      </c>
      <c r="I243" s="36"/>
      <c r="J243" s="33" t="s">
        <v>1759</v>
      </c>
      <c r="K243" s="33" t="s">
        <v>1888</v>
      </c>
      <c r="L243" s="135">
        <v>1</v>
      </c>
      <c r="M243" s="135">
        <v>3</v>
      </c>
      <c r="N243" s="135">
        <v>3</v>
      </c>
      <c r="O243" s="135">
        <v>21</v>
      </c>
    </row>
    <row r="244" spans="1:15" ht="38.25" x14ac:dyDescent="0.25">
      <c r="A244" s="33">
        <v>231</v>
      </c>
      <c r="B244" s="33" t="s">
        <v>584</v>
      </c>
      <c r="C244" s="33" t="s">
        <v>2004</v>
      </c>
      <c r="D244" s="144" t="s">
        <v>2108</v>
      </c>
      <c r="E244" s="144" t="s">
        <v>2109</v>
      </c>
      <c r="F244" s="36">
        <v>588</v>
      </c>
      <c r="G244" s="36">
        <v>22</v>
      </c>
      <c r="H244" s="36" t="s">
        <v>2168</v>
      </c>
      <c r="I244" s="36"/>
      <c r="J244" s="33" t="s">
        <v>1759</v>
      </c>
      <c r="K244" s="33" t="s">
        <v>1888</v>
      </c>
      <c r="L244" s="135">
        <v>1</v>
      </c>
      <c r="M244" s="135">
        <v>3</v>
      </c>
      <c r="N244" s="135">
        <v>3</v>
      </c>
      <c r="O244" s="135">
        <v>21</v>
      </c>
    </row>
    <row r="245" spans="1:15" ht="38.25" x14ac:dyDescent="0.25">
      <c r="A245" s="33">
        <v>232</v>
      </c>
      <c r="B245" s="33" t="s">
        <v>584</v>
      </c>
      <c r="C245" s="33" t="s">
        <v>2004</v>
      </c>
      <c r="D245" s="35" t="s">
        <v>2169</v>
      </c>
      <c r="E245" s="35" t="s">
        <v>2170</v>
      </c>
      <c r="F245" s="36">
        <v>588</v>
      </c>
      <c r="G245" s="36">
        <v>23</v>
      </c>
      <c r="H245" s="36" t="s">
        <v>2168</v>
      </c>
      <c r="I245" s="36"/>
      <c r="J245" s="33" t="s">
        <v>1759</v>
      </c>
      <c r="K245" s="33" t="s">
        <v>1888</v>
      </c>
      <c r="L245" s="135">
        <v>1</v>
      </c>
      <c r="M245" s="135">
        <v>3</v>
      </c>
      <c r="N245" s="135">
        <v>3</v>
      </c>
      <c r="O245" s="135">
        <v>21</v>
      </c>
    </row>
    <row r="246" spans="1:15" ht="38.25" x14ac:dyDescent="0.25">
      <c r="A246" s="33">
        <v>233</v>
      </c>
      <c r="B246" s="33" t="s">
        <v>584</v>
      </c>
      <c r="C246" s="33" t="s">
        <v>2004</v>
      </c>
      <c r="D246" s="144" t="s">
        <v>2096</v>
      </c>
      <c r="E246" s="144" t="s">
        <v>2097</v>
      </c>
      <c r="F246" s="36">
        <v>588</v>
      </c>
      <c r="G246" s="36">
        <v>24</v>
      </c>
      <c r="H246" s="36" t="s">
        <v>2168</v>
      </c>
      <c r="I246" s="36"/>
      <c r="J246" s="33" t="s">
        <v>1759</v>
      </c>
      <c r="K246" s="33" t="s">
        <v>1888</v>
      </c>
      <c r="L246" s="135">
        <v>1</v>
      </c>
      <c r="M246" s="135">
        <v>3</v>
      </c>
      <c r="N246" s="135">
        <v>3</v>
      </c>
      <c r="O246" s="135">
        <v>21</v>
      </c>
    </row>
    <row r="247" spans="1:15" ht="38.25" x14ac:dyDescent="0.25">
      <c r="A247" s="33">
        <v>234</v>
      </c>
      <c r="B247" s="33" t="s">
        <v>584</v>
      </c>
      <c r="C247" s="33" t="s">
        <v>2004</v>
      </c>
      <c r="D247" s="144" t="s">
        <v>2093</v>
      </c>
      <c r="E247" s="144" t="s">
        <v>2094</v>
      </c>
      <c r="F247" s="36">
        <v>588</v>
      </c>
      <c r="G247" s="36">
        <v>25</v>
      </c>
      <c r="H247" s="36" t="s">
        <v>2168</v>
      </c>
      <c r="I247" s="36"/>
      <c r="J247" s="33" t="s">
        <v>1759</v>
      </c>
      <c r="K247" s="33" t="s">
        <v>1888</v>
      </c>
      <c r="L247" s="135">
        <v>1</v>
      </c>
      <c r="M247" s="135">
        <v>3</v>
      </c>
      <c r="N247" s="135">
        <v>3</v>
      </c>
      <c r="O247" s="135">
        <v>21</v>
      </c>
    </row>
    <row r="248" spans="1:15" x14ac:dyDescent="0.25">
      <c r="A248" s="33">
        <v>235</v>
      </c>
      <c r="B248" s="33" t="s">
        <v>584</v>
      </c>
      <c r="C248" s="33" t="s">
        <v>2171</v>
      </c>
      <c r="D248" s="144" t="s">
        <v>2101</v>
      </c>
      <c r="E248" s="253" t="s">
        <v>2102</v>
      </c>
      <c r="F248" s="36">
        <v>700</v>
      </c>
      <c r="G248" s="36">
        <v>8</v>
      </c>
      <c r="H248" s="36" t="s">
        <v>1855</v>
      </c>
      <c r="I248" s="36"/>
      <c r="J248" s="33" t="s">
        <v>1759</v>
      </c>
      <c r="K248" s="33" t="s">
        <v>2172</v>
      </c>
      <c r="L248" s="135">
        <v>1</v>
      </c>
      <c r="M248" s="135">
        <v>3</v>
      </c>
      <c r="N248" s="135">
        <v>1</v>
      </c>
      <c r="O248" s="135">
        <v>7</v>
      </c>
    </row>
    <row r="249" spans="1:15" ht="25.5" x14ac:dyDescent="0.25">
      <c r="A249" s="33">
        <v>236</v>
      </c>
      <c r="B249" s="33" t="s">
        <v>584</v>
      </c>
      <c r="C249" s="33" t="s">
        <v>2173</v>
      </c>
      <c r="D249" s="35" t="s">
        <v>2169</v>
      </c>
      <c r="E249" s="35" t="s">
        <v>2170</v>
      </c>
      <c r="F249" s="36">
        <v>717</v>
      </c>
      <c r="G249" s="36">
        <v>1</v>
      </c>
      <c r="H249" s="36" t="s">
        <v>419</v>
      </c>
      <c r="I249" s="36"/>
      <c r="J249" s="36" t="s">
        <v>2174</v>
      </c>
      <c r="K249" s="33" t="s">
        <v>2175</v>
      </c>
      <c r="L249" s="135">
        <v>1</v>
      </c>
      <c r="M249" s="135">
        <v>3</v>
      </c>
      <c r="N249" s="135">
        <v>1</v>
      </c>
      <c r="O249" s="135">
        <v>24</v>
      </c>
    </row>
    <row r="250" spans="1:15" ht="38.25" x14ac:dyDescent="0.25">
      <c r="A250" s="33">
        <v>237</v>
      </c>
      <c r="B250" s="33" t="s">
        <v>584</v>
      </c>
      <c r="C250" s="33" t="s">
        <v>2176</v>
      </c>
      <c r="D250" s="144" t="s">
        <v>2096</v>
      </c>
      <c r="E250" s="144" t="s">
        <v>2097</v>
      </c>
      <c r="F250" s="36">
        <v>719</v>
      </c>
      <c r="G250" s="36">
        <v>5</v>
      </c>
      <c r="H250" s="36" t="s">
        <v>1855</v>
      </c>
      <c r="I250" s="36"/>
      <c r="J250" s="36" t="s">
        <v>2177</v>
      </c>
      <c r="K250" s="33" t="s">
        <v>2178</v>
      </c>
      <c r="L250" s="135">
        <v>1</v>
      </c>
      <c r="M250" s="135">
        <v>3</v>
      </c>
      <c r="N250" s="135">
        <v>1</v>
      </c>
      <c r="O250" s="135">
        <v>26</v>
      </c>
    </row>
    <row r="251" spans="1:15" ht="25.5" x14ac:dyDescent="0.25">
      <c r="A251" s="33">
        <v>238</v>
      </c>
      <c r="B251" s="33" t="s">
        <v>584</v>
      </c>
      <c r="C251" s="33" t="s">
        <v>2179</v>
      </c>
      <c r="D251" s="144" t="s">
        <v>2096</v>
      </c>
      <c r="E251" s="144" t="s">
        <v>2097</v>
      </c>
      <c r="F251" s="36">
        <v>721</v>
      </c>
      <c r="G251" s="36">
        <v>1</v>
      </c>
      <c r="H251" s="36" t="s">
        <v>1855</v>
      </c>
      <c r="I251" s="36"/>
      <c r="J251" s="36" t="s">
        <v>1759</v>
      </c>
      <c r="K251" s="33" t="s">
        <v>2180</v>
      </c>
      <c r="L251" s="135">
        <v>1</v>
      </c>
      <c r="M251" s="135">
        <v>3</v>
      </c>
      <c r="N251" s="135">
        <v>1</v>
      </c>
      <c r="O251" s="135">
        <v>28</v>
      </c>
    </row>
    <row r="252" spans="1:15" ht="25.5" x14ac:dyDescent="0.25">
      <c r="A252" s="33">
        <v>239</v>
      </c>
      <c r="B252" s="33" t="s">
        <v>584</v>
      </c>
      <c r="C252" s="33" t="s">
        <v>2181</v>
      </c>
      <c r="D252" s="144" t="s">
        <v>2096</v>
      </c>
      <c r="E252" s="144" t="s">
        <v>2097</v>
      </c>
      <c r="F252" s="36">
        <v>721</v>
      </c>
      <c r="G252" s="36">
        <v>2</v>
      </c>
      <c r="H252" s="36" t="s">
        <v>1855</v>
      </c>
      <c r="I252" s="36"/>
      <c r="J252" s="36" t="s">
        <v>1759</v>
      </c>
      <c r="K252" s="33" t="s">
        <v>2180</v>
      </c>
      <c r="L252" s="135">
        <v>1</v>
      </c>
      <c r="M252" s="135">
        <v>3</v>
      </c>
      <c r="N252" s="135">
        <v>1</v>
      </c>
      <c r="O252" s="135">
        <v>28</v>
      </c>
    </row>
    <row r="253" spans="1:15" ht="25.5" x14ac:dyDescent="0.25">
      <c r="A253" s="33">
        <v>240</v>
      </c>
      <c r="B253" s="33" t="s">
        <v>584</v>
      </c>
      <c r="C253" s="33" t="s">
        <v>2182</v>
      </c>
      <c r="D253" s="144" t="s">
        <v>2096</v>
      </c>
      <c r="E253" s="144" t="s">
        <v>2097</v>
      </c>
      <c r="F253" s="36">
        <v>721</v>
      </c>
      <c r="G253" s="36">
        <v>3</v>
      </c>
      <c r="H253" s="36" t="s">
        <v>1855</v>
      </c>
      <c r="I253" s="36"/>
      <c r="J253" s="36" t="s">
        <v>1759</v>
      </c>
      <c r="K253" s="33" t="s">
        <v>2180</v>
      </c>
      <c r="L253" s="135">
        <v>1</v>
      </c>
      <c r="M253" s="135">
        <v>3</v>
      </c>
      <c r="N253" s="135">
        <v>1</v>
      </c>
      <c r="O253" s="135">
        <v>28</v>
      </c>
    </row>
    <row r="254" spans="1:15" ht="25.5" x14ac:dyDescent="0.25">
      <c r="A254" s="33">
        <v>241</v>
      </c>
      <c r="B254" s="33" t="s">
        <v>584</v>
      </c>
      <c r="C254" s="33" t="s">
        <v>2183</v>
      </c>
      <c r="D254" s="144" t="s">
        <v>2098</v>
      </c>
      <c r="E254" s="144" t="s">
        <v>2099</v>
      </c>
      <c r="F254" s="36">
        <v>721</v>
      </c>
      <c r="G254" s="36">
        <v>4</v>
      </c>
      <c r="H254" s="36" t="s">
        <v>1855</v>
      </c>
      <c r="I254" s="36"/>
      <c r="J254" s="36" t="s">
        <v>1759</v>
      </c>
      <c r="K254" s="33" t="s">
        <v>2180</v>
      </c>
      <c r="L254" s="135">
        <v>1</v>
      </c>
      <c r="M254" s="135">
        <v>3</v>
      </c>
      <c r="N254" s="135">
        <v>1</v>
      </c>
      <c r="O254" s="135">
        <v>28</v>
      </c>
    </row>
    <row r="255" spans="1:15" ht="25.5" x14ac:dyDescent="0.25">
      <c r="A255" s="33">
        <v>242</v>
      </c>
      <c r="B255" s="33" t="s">
        <v>584</v>
      </c>
      <c r="C255" s="33" t="s">
        <v>2184</v>
      </c>
      <c r="D255" s="144" t="s">
        <v>2096</v>
      </c>
      <c r="E255" s="144" t="s">
        <v>2097</v>
      </c>
      <c r="F255" s="36">
        <v>721</v>
      </c>
      <c r="G255" s="36">
        <v>5</v>
      </c>
      <c r="H255" s="36" t="s">
        <v>1855</v>
      </c>
      <c r="I255" s="36"/>
      <c r="J255" s="36" t="s">
        <v>1759</v>
      </c>
      <c r="K255" s="33" t="s">
        <v>2180</v>
      </c>
      <c r="L255" s="135">
        <v>1</v>
      </c>
      <c r="M255" s="135">
        <v>3</v>
      </c>
      <c r="N255" s="135">
        <v>1</v>
      </c>
      <c r="O255" s="135">
        <v>28</v>
      </c>
    </row>
    <row r="256" spans="1:15" ht="38.25" x14ac:dyDescent="0.25">
      <c r="A256" s="33">
        <v>243</v>
      </c>
      <c r="B256" s="33" t="s">
        <v>584</v>
      </c>
      <c r="C256" s="33" t="s">
        <v>2185</v>
      </c>
      <c r="D256" s="144" t="s">
        <v>2096</v>
      </c>
      <c r="E256" s="144" t="s">
        <v>2097</v>
      </c>
      <c r="F256" s="36">
        <v>721</v>
      </c>
      <c r="G256" s="36">
        <v>6</v>
      </c>
      <c r="H256" s="36" t="s">
        <v>1855</v>
      </c>
      <c r="I256" s="36"/>
      <c r="J256" s="36" t="s">
        <v>2186</v>
      </c>
      <c r="K256" s="33" t="s">
        <v>2187</v>
      </c>
      <c r="L256" s="135">
        <v>1</v>
      </c>
      <c r="M256" s="135">
        <v>3</v>
      </c>
      <c r="N256" s="135">
        <v>1</v>
      </c>
      <c r="O256" s="135">
        <v>28</v>
      </c>
    </row>
    <row r="257" spans="1:15" ht="38.25" x14ac:dyDescent="0.25">
      <c r="A257" s="33">
        <v>244</v>
      </c>
      <c r="B257" s="33" t="s">
        <v>584</v>
      </c>
      <c r="C257" s="33" t="s">
        <v>2188</v>
      </c>
      <c r="D257" s="144" t="s">
        <v>2096</v>
      </c>
      <c r="E257" s="144" t="s">
        <v>2097</v>
      </c>
      <c r="F257" s="36">
        <v>721</v>
      </c>
      <c r="G257" s="36">
        <v>7</v>
      </c>
      <c r="H257" s="36" t="s">
        <v>1855</v>
      </c>
      <c r="I257" s="36"/>
      <c r="J257" s="36" t="s">
        <v>2189</v>
      </c>
      <c r="K257" s="33" t="s">
        <v>2190</v>
      </c>
      <c r="L257" s="135">
        <v>1</v>
      </c>
      <c r="M257" s="135">
        <v>3</v>
      </c>
      <c r="N257" s="135">
        <v>1</v>
      </c>
      <c r="O257" s="135">
        <v>28</v>
      </c>
    </row>
    <row r="258" spans="1:15" ht="38.25" x14ac:dyDescent="0.25">
      <c r="A258" s="33">
        <v>245</v>
      </c>
      <c r="B258" s="33" t="s">
        <v>584</v>
      </c>
      <c r="C258" s="33" t="s">
        <v>2191</v>
      </c>
      <c r="D258" s="144" t="s">
        <v>2192</v>
      </c>
      <c r="E258" s="144" t="s">
        <v>2193</v>
      </c>
      <c r="F258" s="33">
        <v>13</v>
      </c>
      <c r="G258" s="33">
        <v>2</v>
      </c>
      <c r="H258" s="33" t="s">
        <v>419</v>
      </c>
      <c r="I258" s="33"/>
      <c r="J258" s="33">
        <v>616</v>
      </c>
      <c r="K258" s="33"/>
      <c r="L258" s="135">
        <v>1</v>
      </c>
      <c r="M258" s="135">
        <v>1</v>
      </c>
      <c r="N258" s="135">
        <v>4</v>
      </c>
      <c r="O258" s="135">
        <v>13</v>
      </c>
    </row>
    <row r="259" spans="1:15" ht="38.25" x14ac:dyDescent="0.25">
      <c r="A259" s="33">
        <v>246</v>
      </c>
      <c r="B259" s="33" t="s">
        <v>584</v>
      </c>
      <c r="C259" s="33" t="s">
        <v>2194</v>
      </c>
      <c r="D259" s="144" t="s">
        <v>2195</v>
      </c>
      <c r="E259" s="144" t="s">
        <v>2196</v>
      </c>
      <c r="F259" s="33">
        <v>13</v>
      </c>
      <c r="G259" s="33">
        <v>4</v>
      </c>
      <c r="H259" s="33" t="s">
        <v>419</v>
      </c>
      <c r="I259" s="33"/>
      <c r="J259" s="33">
        <v>598</v>
      </c>
      <c r="K259" s="33"/>
      <c r="L259" s="135">
        <v>1</v>
      </c>
      <c r="M259" s="135">
        <v>1</v>
      </c>
      <c r="N259" s="135">
        <v>4</v>
      </c>
      <c r="O259" s="135">
        <v>13</v>
      </c>
    </row>
    <row r="260" spans="1:15" ht="25.5" x14ac:dyDescent="0.25">
      <c r="A260" s="33">
        <v>247</v>
      </c>
      <c r="B260" s="33" t="s">
        <v>584</v>
      </c>
      <c r="C260" s="33" t="s">
        <v>2197</v>
      </c>
      <c r="D260" s="144" t="s">
        <v>2198</v>
      </c>
      <c r="E260" s="144" t="s">
        <v>2196</v>
      </c>
      <c r="F260" s="33">
        <v>26</v>
      </c>
      <c r="G260" s="33">
        <v>7</v>
      </c>
      <c r="H260" s="33" t="s">
        <v>419</v>
      </c>
      <c r="I260" s="33"/>
      <c r="J260" s="33" t="s">
        <v>1759</v>
      </c>
      <c r="K260" s="33" t="s">
        <v>1760</v>
      </c>
      <c r="L260" s="135">
        <v>1</v>
      </c>
      <c r="M260" s="135">
        <v>1</v>
      </c>
      <c r="N260" s="135">
        <v>4</v>
      </c>
      <c r="O260" s="135">
        <v>26</v>
      </c>
    </row>
    <row r="261" spans="1:15" x14ac:dyDescent="0.25">
      <c r="A261" s="33">
        <v>248</v>
      </c>
      <c r="B261" s="33" t="s">
        <v>584</v>
      </c>
      <c r="C261" s="33" t="s">
        <v>2199</v>
      </c>
      <c r="D261" s="144" t="s">
        <v>2200</v>
      </c>
      <c r="E261" s="144" t="s">
        <v>193</v>
      </c>
      <c r="F261" s="33">
        <v>57</v>
      </c>
      <c r="G261" s="33">
        <v>1</v>
      </c>
      <c r="H261" s="33" t="s">
        <v>419</v>
      </c>
      <c r="I261" s="33"/>
      <c r="J261" s="33" t="s">
        <v>1759</v>
      </c>
      <c r="K261" s="33" t="s">
        <v>1760</v>
      </c>
      <c r="L261" s="135">
        <v>1</v>
      </c>
      <c r="M261" s="135">
        <v>1</v>
      </c>
      <c r="N261" s="135">
        <v>4</v>
      </c>
      <c r="O261" s="135">
        <v>57</v>
      </c>
    </row>
    <row r="262" spans="1:15" ht="25.5" x14ac:dyDescent="0.25">
      <c r="A262" s="33">
        <v>249</v>
      </c>
      <c r="B262" s="33" t="s">
        <v>584</v>
      </c>
      <c r="C262" s="33" t="s">
        <v>2201</v>
      </c>
      <c r="D262" s="144" t="s">
        <v>2202</v>
      </c>
      <c r="E262" s="144" t="s">
        <v>2203</v>
      </c>
      <c r="F262" s="33">
        <v>64</v>
      </c>
      <c r="G262" s="33">
        <v>4</v>
      </c>
      <c r="H262" s="33" t="s">
        <v>419</v>
      </c>
      <c r="I262" s="33"/>
      <c r="J262" s="33">
        <v>620</v>
      </c>
      <c r="K262" s="33"/>
      <c r="L262" s="135">
        <v>1</v>
      </c>
      <c r="M262" s="135">
        <v>1</v>
      </c>
      <c r="N262" s="135">
        <v>3</v>
      </c>
      <c r="O262" s="135">
        <v>1</v>
      </c>
    </row>
    <row r="263" spans="1:15" ht="25.5" x14ac:dyDescent="0.25">
      <c r="A263" s="33">
        <v>250</v>
      </c>
      <c r="B263" s="33" t="s">
        <v>584</v>
      </c>
      <c r="C263" s="33" t="s">
        <v>2204</v>
      </c>
      <c r="D263" s="144" t="s">
        <v>2205</v>
      </c>
      <c r="E263" s="144" t="s">
        <v>2206</v>
      </c>
      <c r="F263" s="33">
        <v>70</v>
      </c>
      <c r="G263" s="33">
        <v>8</v>
      </c>
      <c r="H263" s="33" t="s">
        <v>419</v>
      </c>
      <c r="I263" s="33"/>
      <c r="J263" s="33">
        <v>55</v>
      </c>
      <c r="K263" s="33"/>
      <c r="L263" s="135">
        <v>1</v>
      </c>
      <c r="M263" s="135">
        <v>1</v>
      </c>
      <c r="N263" s="135">
        <v>3</v>
      </c>
      <c r="O263" s="135">
        <v>7</v>
      </c>
    </row>
    <row r="264" spans="1:15" ht="25.5" x14ac:dyDescent="0.25">
      <c r="A264" s="33">
        <v>251</v>
      </c>
      <c r="B264" s="33" t="s">
        <v>584</v>
      </c>
      <c r="C264" s="33" t="s">
        <v>2207</v>
      </c>
      <c r="D264" s="144" t="s">
        <v>2208</v>
      </c>
      <c r="E264" s="144" t="s">
        <v>2209</v>
      </c>
      <c r="F264" s="33">
        <v>93</v>
      </c>
      <c r="G264" s="33">
        <v>4</v>
      </c>
      <c r="H264" s="33" t="s">
        <v>419</v>
      </c>
      <c r="I264" s="33"/>
      <c r="J264" s="33" t="s">
        <v>1759</v>
      </c>
      <c r="K264" s="33" t="s">
        <v>1760</v>
      </c>
      <c r="L264" s="135">
        <v>1</v>
      </c>
      <c r="M264" s="135">
        <v>1</v>
      </c>
      <c r="N264" s="135">
        <v>3</v>
      </c>
      <c r="O264" s="135">
        <v>30</v>
      </c>
    </row>
    <row r="265" spans="1:15" ht="25.5" x14ac:dyDescent="0.25">
      <c r="A265" s="33">
        <v>252</v>
      </c>
      <c r="B265" s="33" t="s">
        <v>584</v>
      </c>
      <c r="C265" s="33" t="s">
        <v>2210</v>
      </c>
      <c r="D265" s="144" t="s">
        <v>2208</v>
      </c>
      <c r="E265" s="144" t="s">
        <v>2203</v>
      </c>
      <c r="F265" s="33">
        <v>101</v>
      </c>
      <c r="G265" s="33">
        <v>4</v>
      </c>
      <c r="H265" s="33" t="s">
        <v>419</v>
      </c>
      <c r="I265" s="33"/>
      <c r="J265" s="33">
        <v>27</v>
      </c>
      <c r="K265" s="33"/>
      <c r="L265" s="135">
        <v>1</v>
      </c>
      <c r="M265" s="135">
        <v>1</v>
      </c>
      <c r="N265" s="135">
        <v>3</v>
      </c>
      <c r="O265" s="135">
        <v>38</v>
      </c>
    </row>
    <row r="266" spans="1:15" ht="38.25" x14ac:dyDescent="0.25">
      <c r="A266" s="33">
        <v>253</v>
      </c>
      <c r="B266" s="33" t="s">
        <v>584</v>
      </c>
      <c r="C266" s="33" t="s">
        <v>2211</v>
      </c>
      <c r="D266" s="144" t="s">
        <v>2202</v>
      </c>
      <c r="E266" s="144" t="s">
        <v>2203</v>
      </c>
      <c r="F266" s="33">
        <v>102</v>
      </c>
      <c r="G266" s="33">
        <v>2</v>
      </c>
      <c r="H266" s="33" t="s">
        <v>419</v>
      </c>
      <c r="I266" s="33"/>
      <c r="J266" s="33">
        <v>619</v>
      </c>
      <c r="K266" s="33"/>
      <c r="L266" s="135">
        <v>1</v>
      </c>
      <c r="M266" s="135">
        <v>1</v>
      </c>
      <c r="N266" s="135">
        <v>3</v>
      </c>
      <c r="O266" s="135">
        <v>39</v>
      </c>
    </row>
    <row r="267" spans="1:15" ht="25.5" x14ac:dyDescent="0.25">
      <c r="A267" s="33">
        <v>254</v>
      </c>
      <c r="B267" s="33" t="s">
        <v>584</v>
      </c>
      <c r="C267" s="33" t="s">
        <v>2212</v>
      </c>
      <c r="D267" s="35" t="s">
        <v>2213</v>
      </c>
      <c r="E267" s="35" t="s">
        <v>2214</v>
      </c>
      <c r="F267" s="36">
        <v>127</v>
      </c>
      <c r="G267" s="36">
        <v>4</v>
      </c>
      <c r="H267" s="36" t="s">
        <v>419</v>
      </c>
      <c r="I267" s="36"/>
      <c r="J267" s="36" t="s">
        <v>2215</v>
      </c>
      <c r="K267" s="33" t="s">
        <v>2216</v>
      </c>
      <c r="L267" s="135">
        <v>1</v>
      </c>
      <c r="M267" s="135">
        <v>1</v>
      </c>
      <c r="N267" s="135">
        <v>2</v>
      </c>
      <c r="O267" s="135">
        <v>1</v>
      </c>
    </row>
    <row r="268" spans="1:15" ht="38.25" x14ac:dyDescent="0.25">
      <c r="A268" s="33">
        <v>255</v>
      </c>
      <c r="B268" s="33" t="s">
        <v>584</v>
      </c>
      <c r="C268" s="33" t="s">
        <v>1757</v>
      </c>
      <c r="D268" s="35" t="s">
        <v>2213</v>
      </c>
      <c r="E268" s="35" t="s">
        <v>2214</v>
      </c>
      <c r="F268" s="36">
        <v>127</v>
      </c>
      <c r="G268" s="36">
        <v>5</v>
      </c>
      <c r="H268" s="36" t="s">
        <v>419</v>
      </c>
      <c r="I268" s="36"/>
      <c r="J268" s="36">
        <v>602</v>
      </c>
      <c r="K268" s="33"/>
      <c r="L268" s="135">
        <v>1</v>
      </c>
      <c r="M268" s="135">
        <v>1</v>
      </c>
      <c r="N268" s="135">
        <v>2</v>
      </c>
      <c r="O268" s="135">
        <v>1</v>
      </c>
    </row>
    <row r="269" spans="1:15" ht="38.25" x14ac:dyDescent="0.25">
      <c r="A269" s="33">
        <v>256</v>
      </c>
      <c r="B269" s="33" t="s">
        <v>584</v>
      </c>
      <c r="C269" s="33" t="s">
        <v>2217</v>
      </c>
      <c r="D269" s="144" t="s">
        <v>2202</v>
      </c>
      <c r="E269" s="144" t="s">
        <v>2203</v>
      </c>
      <c r="F269" s="36">
        <v>128</v>
      </c>
      <c r="G269" s="36">
        <v>3</v>
      </c>
      <c r="H269" s="36" t="s">
        <v>419</v>
      </c>
      <c r="I269" s="36"/>
      <c r="J269" s="36" t="s">
        <v>2218</v>
      </c>
      <c r="K269" s="33" t="s">
        <v>2219</v>
      </c>
      <c r="L269" s="135">
        <v>1</v>
      </c>
      <c r="M269" s="135">
        <v>1</v>
      </c>
      <c r="N269" s="135">
        <v>2</v>
      </c>
      <c r="O269" s="135">
        <v>2</v>
      </c>
    </row>
    <row r="270" spans="1:15" ht="38.25" x14ac:dyDescent="0.25">
      <c r="A270" s="33">
        <v>257</v>
      </c>
      <c r="B270" s="33" t="s">
        <v>584</v>
      </c>
      <c r="C270" s="33" t="s">
        <v>2220</v>
      </c>
      <c r="D270" s="144" t="s">
        <v>2200</v>
      </c>
      <c r="E270" s="144" t="s">
        <v>193</v>
      </c>
      <c r="F270" s="36">
        <v>133</v>
      </c>
      <c r="G270" s="36">
        <v>3</v>
      </c>
      <c r="H270" s="36" t="s">
        <v>419</v>
      </c>
      <c r="I270" s="36"/>
      <c r="J270" s="33" t="s">
        <v>1759</v>
      </c>
      <c r="K270" s="33" t="s">
        <v>1760</v>
      </c>
      <c r="L270" s="135">
        <v>1</v>
      </c>
      <c r="M270" s="135">
        <v>1</v>
      </c>
      <c r="N270" s="135">
        <v>2</v>
      </c>
      <c r="O270" s="135">
        <v>7</v>
      </c>
    </row>
    <row r="271" spans="1:15" ht="25.5" x14ac:dyDescent="0.25">
      <c r="A271" s="33">
        <v>258</v>
      </c>
      <c r="B271" s="33" t="s">
        <v>584</v>
      </c>
      <c r="C271" s="33" t="s">
        <v>2221</v>
      </c>
      <c r="D271" s="35" t="s">
        <v>2222</v>
      </c>
      <c r="E271" s="35" t="s">
        <v>2223</v>
      </c>
      <c r="F271" s="36">
        <v>144</v>
      </c>
      <c r="G271" s="36">
        <v>1</v>
      </c>
      <c r="H271" s="36" t="s">
        <v>419</v>
      </c>
      <c r="I271" s="36"/>
      <c r="J271" s="33" t="s">
        <v>1759</v>
      </c>
      <c r="K271" s="33" t="s">
        <v>1760</v>
      </c>
      <c r="L271" s="135">
        <v>1</v>
      </c>
      <c r="M271" s="135">
        <v>1</v>
      </c>
      <c r="N271" s="135">
        <v>2</v>
      </c>
      <c r="O271" s="135">
        <v>18</v>
      </c>
    </row>
    <row r="272" spans="1:15" ht="25.5" x14ac:dyDescent="0.25">
      <c r="A272" s="33">
        <v>259</v>
      </c>
      <c r="B272" s="33" t="s">
        <v>584</v>
      </c>
      <c r="C272" s="33" t="s">
        <v>2224</v>
      </c>
      <c r="D272" s="144" t="s">
        <v>2192</v>
      </c>
      <c r="E272" s="144" t="s">
        <v>2193</v>
      </c>
      <c r="F272" s="36">
        <v>144</v>
      </c>
      <c r="G272" s="36">
        <v>2</v>
      </c>
      <c r="H272" s="36" t="s">
        <v>419</v>
      </c>
      <c r="I272" s="36"/>
      <c r="J272" s="36" t="s">
        <v>2225</v>
      </c>
      <c r="K272" s="33" t="s">
        <v>2226</v>
      </c>
      <c r="L272" s="135">
        <v>1</v>
      </c>
      <c r="M272" s="135">
        <v>1</v>
      </c>
      <c r="N272" s="135">
        <v>2</v>
      </c>
      <c r="O272" s="135">
        <v>18</v>
      </c>
    </row>
    <row r="273" spans="1:15" ht="25.5" x14ac:dyDescent="0.25">
      <c r="A273" s="33">
        <v>260</v>
      </c>
      <c r="B273" s="33" t="s">
        <v>584</v>
      </c>
      <c r="C273" s="33" t="s">
        <v>2227</v>
      </c>
      <c r="D273" s="144" t="s">
        <v>2195</v>
      </c>
      <c r="E273" s="144" t="s">
        <v>2196</v>
      </c>
      <c r="F273" s="36">
        <v>156</v>
      </c>
      <c r="G273" s="36">
        <v>5</v>
      </c>
      <c r="H273" s="36" t="s">
        <v>419</v>
      </c>
      <c r="I273" s="36"/>
      <c r="J273" s="33" t="s">
        <v>1759</v>
      </c>
      <c r="K273" s="33" t="s">
        <v>1760</v>
      </c>
      <c r="L273" s="135">
        <v>1</v>
      </c>
      <c r="M273" s="135">
        <v>1</v>
      </c>
      <c r="N273" s="135">
        <v>2</v>
      </c>
      <c r="O273" s="135">
        <v>30</v>
      </c>
    </row>
    <row r="274" spans="1:15" ht="25.5" x14ac:dyDescent="0.25">
      <c r="A274" s="33">
        <v>261</v>
      </c>
      <c r="B274" s="33" t="s">
        <v>584</v>
      </c>
      <c r="C274" s="33" t="s">
        <v>1833</v>
      </c>
      <c r="D274" s="35" t="s">
        <v>2228</v>
      </c>
      <c r="E274" s="35" t="s">
        <v>2229</v>
      </c>
      <c r="F274" s="36">
        <v>171</v>
      </c>
      <c r="G274" s="36">
        <v>1</v>
      </c>
      <c r="H274" s="36" t="s">
        <v>419</v>
      </c>
      <c r="I274" s="36"/>
      <c r="J274" s="36" t="s">
        <v>2230</v>
      </c>
      <c r="K274" s="33" t="s">
        <v>2231</v>
      </c>
      <c r="L274" s="135">
        <v>1</v>
      </c>
      <c r="M274" s="135">
        <v>1</v>
      </c>
      <c r="N274" s="135">
        <v>2</v>
      </c>
      <c r="O274" s="135">
        <v>45</v>
      </c>
    </row>
    <row r="275" spans="1:15" ht="25.5" x14ac:dyDescent="0.25">
      <c r="A275" s="33">
        <v>262</v>
      </c>
      <c r="B275" s="33" t="s">
        <v>584</v>
      </c>
      <c r="C275" s="33" t="s">
        <v>2232</v>
      </c>
      <c r="D275" s="144" t="s">
        <v>2202</v>
      </c>
      <c r="E275" s="144" t="s">
        <v>2203</v>
      </c>
      <c r="F275" s="36">
        <v>171</v>
      </c>
      <c r="G275" s="36">
        <v>2</v>
      </c>
      <c r="H275" s="36" t="s">
        <v>419</v>
      </c>
      <c r="I275" s="36"/>
      <c r="J275" s="36">
        <v>619</v>
      </c>
      <c r="K275" s="33"/>
      <c r="L275" s="135">
        <v>1</v>
      </c>
      <c r="M275" s="135">
        <v>1</v>
      </c>
      <c r="N275" s="135">
        <v>2</v>
      </c>
      <c r="O275" s="135">
        <v>45</v>
      </c>
    </row>
    <row r="276" spans="1:15" ht="38.25" x14ac:dyDescent="0.25">
      <c r="A276" s="33">
        <v>263</v>
      </c>
      <c r="B276" s="33" t="s">
        <v>584</v>
      </c>
      <c r="C276" s="33" t="s">
        <v>2233</v>
      </c>
      <c r="D276" s="35" t="s">
        <v>2234</v>
      </c>
      <c r="E276" s="35" t="s">
        <v>2235</v>
      </c>
      <c r="F276" s="36">
        <v>190</v>
      </c>
      <c r="G276" s="36">
        <v>1</v>
      </c>
      <c r="H276" s="36" t="s">
        <v>419</v>
      </c>
      <c r="I276" s="36"/>
      <c r="J276" s="36">
        <v>613</v>
      </c>
      <c r="K276" s="33"/>
      <c r="L276" s="135">
        <v>1</v>
      </c>
      <c r="M276" s="135">
        <v>1</v>
      </c>
      <c r="N276" s="135">
        <v>1</v>
      </c>
      <c r="O276" s="135">
        <v>1</v>
      </c>
    </row>
    <row r="277" spans="1:15" ht="25.5" x14ac:dyDescent="0.25">
      <c r="A277" s="33">
        <v>264</v>
      </c>
      <c r="B277" s="33" t="s">
        <v>584</v>
      </c>
      <c r="C277" s="33" t="s">
        <v>2236</v>
      </c>
      <c r="D277" s="35" t="s">
        <v>2213</v>
      </c>
      <c r="E277" s="35" t="s">
        <v>2214</v>
      </c>
      <c r="F277" s="36">
        <v>190</v>
      </c>
      <c r="G277" s="36">
        <v>5</v>
      </c>
      <c r="H277" s="36" t="s">
        <v>419</v>
      </c>
      <c r="I277" s="36"/>
      <c r="J277" s="36" t="s">
        <v>2237</v>
      </c>
      <c r="K277" s="33" t="s">
        <v>2238</v>
      </c>
      <c r="L277" s="135">
        <v>1</v>
      </c>
      <c r="M277" s="135">
        <v>1</v>
      </c>
      <c r="N277" s="135">
        <v>1</v>
      </c>
      <c r="O277" s="135">
        <v>1</v>
      </c>
    </row>
    <row r="278" spans="1:15" ht="25.5" x14ac:dyDescent="0.25">
      <c r="A278" s="33">
        <v>265</v>
      </c>
      <c r="B278" s="33" t="s">
        <v>584</v>
      </c>
      <c r="C278" s="33" t="s">
        <v>2239</v>
      </c>
      <c r="D278" s="35" t="s">
        <v>2198</v>
      </c>
      <c r="E278" s="35" t="s">
        <v>2240</v>
      </c>
      <c r="F278" s="36">
        <v>191</v>
      </c>
      <c r="G278" s="36">
        <v>3</v>
      </c>
      <c r="H278" s="36" t="s">
        <v>419</v>
      </c>
      <c r="I278" s="36"/>
      <c r="J278" s="33" t="s">
        <v>1759</v>
      </c>
      <c r="K278" s="33" t="s">
        <v>1814</v>
      </c>
      <c r="L278" s="135">
        <v>1</v>
      </c>
      <c r="M278" s="135">
        <v>1</v>
      </c>
      <c r="N278" s="135">
        <v>1</v>
      </c>
      <c r="O278" s="135">
        <v>2</v>
      </c>
    </row>
    <row r="279" spans="1:15" ht="25.5" x14ac:dyDescent="0.25">
      <c r="A279" s="33">
        <v>266</v>
      </c>
      <c r="B279" s="33" t="s">
        <v>584</v>
      </c>
      <c r="C279" s="33" t="s">
        <v>2239</v>
      </c>
      <c r="D279" s="35" t="s">
        <v>2241</v>
      </c>
      <c r="E279" s="35" t="s">
        <v>2242</v>
      </c>
      <c r="F279" s="36">
        <v>191</v>
      </c>
      <c r="G279" s="36">
        <v>4</v>
      </c>
      <c r="H279" s="36" t="s">
        <v>419</v>
      </c>
      <c r="I279" s="36"/>
      <c r="J279" s="33" t="s">
        <v>1759</v>
      </c>
      <c r="K279" s="33" t="s">
        <v>1814</v>
      </c>
      <c r="L279" s="135">
        <v>1</v>
      </c>
      <c r="M279" s="135">
        <v>1</v>
      </c>
      <c r="N279" s="135">
        <v>1</v>
      </c>
      <c r="O279" s="135">
        <v>2</v>
      </c>
    </row>
    <row r="280" spans="1:15" ht="25.5" x14ac:dyDescent="0.25">
      <c r="A280" s="33">
        <v>267</v>
      </c>
      <c r="B280" s="33" t="s">
        <v>584</v>
      </c>
      <c r="C280" s="33" t="s">
        <v>2243</v>
      </c>
      <c r="D280" s="35" t="s">
        <v>2241</v>
      </c>
      <c r="E280" s="35" t="s">
        <v>2242</v>
      </c>
      <c r="F280" s="36">
        <v>191</v>
      </c>
      <c r="G280" s="36">
        <v>5</v>
      </c>
      <c r="H280" s="36" t="s">
        <v>419</v>
      </c>
      <c r="I280" s="36"/>
      <c r="J280" s="33" t="s">
        <v>1759</v>
      </c>
      <c r="K280" s="33" t="s">
        <v>1760</v>
      </c>
      <c r="L280" s="135">
        <v>1</v>
      </c>
      <c r="M280" s="135">
        <v>1</v>
      </c>
      <c r="N280" s="135">
        <v>1</v>
      </c>
      <c r="O280" s="135">
        <v>2</v>
      </c>
    </row>
    <row r="281" spans="1:15" ht="38.25" x14ac:dyDescent="0.25">
      <c r="A281" s="33">
        <v>268</v>
      </c>
      <c r="B281" s="33" t="s">
        <v>584</v>
      </c>
      <c r="C281" s="33" t="s">
        <v>2244</v>
      </c>
      <c r="D281" s="35" t="s">
        <v>2228</v>
      </c>
      <c r="E281" s="35" t="s">
        <v>2229</v>
      </c>
      <c r="F281" s="36">
        <v>194</v>
      </c>
      <c r="G281" s="36">
        <v>3</v>
      </c>
      <c r="H281" s="36" t="s">
        <v>419</v>
      </c>
      <c r="I281" s="36"/>
      <c r="J281" s="36">
        <v>614</v>
      </c>
      <c r="K281" s="33"/>
      <c r="L281" s="135">
        <v>1</v>
      </c>
      <c r="M281" s="135">
        <v>1</v>
      </c>
      <c r="N281" s="135">
        <v>1</v>
      </c>
      <c r="O281" s="135">
        <v>5</v>
      </c>
    </row>
    <row r="282" spans="1:15" ht="25.5" x14ac:dyDescent="0.25">
      <c r="A282" s="33">
        <v>269</v>
      </c>
      <c r="B282" s="33" t="s">
        <v>584</v>
      </c>
      <c r="C282" s="33" t="s">
        <v>2236</v>
      </c>
      <c r="D282" s="144" t="s">
        <v>2208</v>
      </c>
      <c r="E282" s="144" t="s">
        <v>2209</v>
      </c>
      <c r="F282" s="36">
        <v>197</v>
      </c>
      <c r="G282" s="36">
        <v>2</v>
      </c>
      <c r="H282" s="36" t="s">
        <v>419</v>
      </c>
      <c r="I282" s="36"/>
      <c r="J282" s="36" t="s">
        <v>2245</v>
      </c>
      <c r="K282" s="33" t="s">
        <v>2246</v>
      </c>
      <c r="L282" s="135">
        <v>1</v>
      </c>
      <c r="M282" s="135">
        <v>1</v>
      </c>
      <c r="N282" s="135">
        <v>1</v>
      </c>
      <c r="O282" s="135">
        <v>8</v>
      </c>
    </row>
    <row r="283" spans="1:15" ht="25.5" x14ac:dyDescent="0.25">
      <c r="A283" s="33">
        <v>270</v>
      </c>
      <c r="B283" s="33" t="s">
        <v>584</v>
      </c>
      <c r="C283" s="33" t="s">
        <v>1833</v>
      </c>
      <c r="D283" s="35" t="s">
        <v>2198</v>
      </c>
      <c r="E283" s="35" t="s">
        <v>2240</v>
      </c>
      <c r="F283" s="36">
        <v>222</v>
      </c>
      <c r="G283" s="36">
        <v>3</v>
      </c>
      <c r="H283" s="36" t="s">
        <v>419</v>
      </c>
      <c r="I283" s="36"/>
      <c r="J283" s="33" t="s">
        <v>1759</v>
      </c>
      <c r="K283" s="33" t="s">
        <v>1760</v>
      </c>
      <c r="L283" s="135">
        <v>1</v>
      </c>
      <c r="M283" s="135">
        <v>1</v>
      </c>
      <c r="N283" s="135">
        <v>1</v>
      </c>
      <c r="O283" s="135">
        <v>33</v>
      </c>
    </row>
    <row r="284" spans="1:15" ht="25.5" x14ac:dyDescent="0.25">
      <c r="A284" s="33">
        <v>271</v>
      </c>
      <c r="B284" s="33" t="s">
        <v>584</v>
      </c>
      <c r="C284" s="33" t="s">
        <v>1838</v>
      </c>
      <c r="D284" s="144" t="s">
        <v>2202</v>
      </c>
      <c r="E284" s="144" t="s">
        <v>2203</v>
      </c>
      <c r="F284" s="36">
        <v>228</v>
      </c>
      <c r="G284" s="36">
        <v>1</v>
      </c>
      <c r="H284" s="36" t="s">
        <v>419</v>
      </c>
      <c r="I284" s="36"/>
      <c r="J284" s="36">
        <v>620</v>
      </c>
      <c r="K284" s="33"/>
      <c r="L284" s="135">
        <v>1</v>
      </c>
      <c r="M284" s="135">
        <v>1</v>
      </c>
      <c r="N284" s="135">
        <v>1</v>
      </c>
      <c r="O284" s="135">
        <v>39</v>
      </c>
    </row>
    <row r="285" spans="1:15" ht="25.5" x14ac:dyDescent="0.25">
      <c r="A285" s="33">
        <v>272</v>
      </c>
      <c r="B285" s="33" t="s">
        <v>584</v>
      </c>
      <c r="C285" s="33" t="s">
        <v>1833</v>
      </c>
      <c r="D285" s="35" t="s">
        <v>2222</v>
      </c>
      <c r="E285" s="35" t="s">
        <v>2223</v>
      </c>
      <c r="F285" s="36">
        <v>228</v>
      </c>
      <c r="G285" s="36">
        <v>2</v>
      </c>
      <c r="H285" s="36" t="s">
        <v>419</v>
      </c>
      <c r="I285" s="36"/>
      <c r="J285" s="33" t="s">
        <v>1759</v>
      </c>
      <c r="K285" s="33" t="s">
        <v>1760</v>
      </c>
      <c r="L285" s="135">
        <v>1</v>
      </c>
      <c r="M285" s="135">
        <v>1</v>
      </c>
      <c r="N285" s="135">
        <v>1</v>
      </c>
      <c r="O285" s="135">
        <v>39</v>
      </c>
    </row>
    <row r="286" spans="1:15" ht="25.5" x14ac:dyDescent="0.25">
      <c r="A286" s="33">
        <v>273</v>
      </c>
      <c r="B286" s="33" t="s">
        <v>584</v>
      </c>
      <c r="C286" s="33" t="s">
        <v>2247</v>
      </c>
      <c r="D286" s="35" t="s">
        <v>2213</v>
      </c>
      <c r="E286" s="35" t="s">
        <v>2214</v>
      </c>
      <c r="F286" s="36">
        <v>233</v>
      </c>
      <c r="G286" s="36">
        <v>1</v>
      </c>
      <c r="H286" s="36" t="s">
        <v>419</v>
      </c>
      <c r="I286" s="36"/>
      <c r="J286" s="36">
        <v>602</v>
      </c>
      <c r="K286" s="33"/>
      <c r="L286" s="135">
        <v>1</v>
      </c>
      <c r="M286" s="135">
        <v>1</v>
      </c>
      <c r="N286" s="135">
        <v>1</v>
      </c>
      <c r="O286" s="135">
        <v>44</v>
      </c>
    </row>
    <row r="287" spans="1:15" ht="25.5" x14ac:dyDescent="0.25">
      <c r="A287" s="33">
        <v>274</v>
      </c>
      <c r="B287" s="33" t="s">
        <v>584</v>
      </c>
      <c r="C287" s="33" t="s">
        <v>1896</v>
      </c>
      <c r="D287" s="35" t="s">
        <v>2228</v>
      </c>
      <c r="E287" s="35" t="s">
        <v>2229</v>
      </c>
      <c r="F287" s="36">
        <v>239</v>
      </c>
      <c r="G287" s="36">
        <v>1</v>
      </c>
      <c r="H287" s="36" t="s">
        <v>419</v>
      </c>
      <c r="I287" s="36"/>
      <c r="J287" s="36" t="s">
        <v>2248</v>
      </c>
      <c r="K287" s="33" t="s">
        <v>2249</v>
      </c>
      <c r="L287" s="135">
        <v>1</v>
      </c>
      <c r="M287" s="135">
        <v>1</v>
      </c>
      <c r="N287" s="135">
        <v>1</v>
      </c>
      <c r="O287" s="135">
        <v>50</v>
      </c>
    </row>
    <row r="288" spans="1:15" ht="25.5" x14ac:dyDescent="0.25">
      <c r="A288" s="33">
        <v>275</v>
      </c>
      <c r="B288" s="33" t="s">
        <v>584</v>
      </c>
      <c r="C288" s="33" t="s">
        <v>2250</v>
      </c>
      <c r="D288" s="35" t="s">
        <v>2198</v>
      </c>
      <c r="E288" s="35" t="s">
        <v>2196</v>
      </c>
      <c r="F288" s="36">
        <v>246</v>
      </c>
      <c r="G288" s="36">
        <v>5</v>
      </c>
      <c r="H288" s="36" t="s">
        <v>419</v>
      </c>
      <c r="I288" s="36"/>
      <c r="J288" s="33" t="s">
        <v>1759</v>
      </c>
      <c r="K288" s="33" t="s">
        <v>1824</v>
      </c>
      <c r="L288" s="135">
        <v>1</v>
      </c>
      <c r="M288" s="135">
        <v>1</v>
      </c>
      <c r="N288" s="135">
        <v>1</v>
      </c>
      <c r="O288" s="135">
        <v>57</v>
      </c>
    </row>
    <row r="289" spans="1:15" ht="25.5" x14ac:dyDescent="0.25">
      <c r="A289" s="33">
        <v>276</v>
      </c>
      <c r="B289" s="33" t="s">
        <v>584</v>
      </c>
      <c r="C289" s="33" t="s">
        <v>2251</v>
      </c>
      <c r="D289" s="144" t="s">
        <v>2202</v>
      </c>
      <c r="E289" s="144" t="s">
        <v>2203</v>
      </c>
      <c r="F289" s="36">
        <v>255</v>
      </c>
      <c r="G289" s="36">
        <v>2</v>
      </c>
      <c r="H289" s="36" t="s">
        <v>419</v>
      </c>
      <c r="I289" s="36"/>
      <c r="J289" s="36" t="s">
        <v>2252</v>
      </c>
      <c r="K289" s="33" t="s">
        <v>2253</v>
      </c>
      <c r="L289" s="135">
        <v>1</v>
      </c>
      <c r="M289" s="135">
        <v>2</v>
      </c>
      <c r="N289" s="135">
        <v>4</v>
      </c>
      <c r="O289" s="135">
        <v>3</v>
      </c>
    </row>
    <row r="290" spans="1:15" ht="25.5" x14ac:dyDescent="0.25">
      <c r="A290" s="33">
        <v>277</v>
      </c>
      <c r="B290" s="33" t="s">
        <v>584</v>
      </c>
      <c r="C290" s="33" t="s">
        <v>1833</v>
      </c>
      <c r="D290" s="35" t="s">
        <v>2254</v>
      </c>
      <c r="E290" s="35" t="s">
        <v>2255</v>
      </c>
      <c r="F290" s="36">
        <v>260</v>
      </c>
      <c r="G290" s="36">
        <v>1</v>
      </c>
      <c r="H290" s="36" t="s">
        <v>419</v>
      </c>
      <c r="I290" s="36"/>
      <c r="J290" s="33" t="s">
        <v>1759</v>
      </c>
      <c r="K290" s="33" t="s">
        <v>1760</v>
      </c>
      <c r="L290" s="135">
        <v>1</v>
      </c>
      <c r="M290" s="135">
        <v>2</v>
      </c>
      <c r="N290" s="135">
        <v>4</v>
      </c>
      <c r="O290" s="135">
        <v>8</v>
      </c>
    </row>
    <row r="291" spans="1:15" ht="25.5" x14ac:dyDescent="0.25">
      <c r="A291" s="33">
        <v>278</v>
      </c>
      <c r="B291" s="33" t="s">
        <v>584</v>
      </c>
      <c r="C291" s="33" t="s">
        <v>1833</v>
      </c>
      <c r="D291" s="144" t="s">
        <v>2208</v>
      </c>
      <c r="E291" s="144" t="s">
        <v>2209</v>
      </c>
      <c r="F291" s="36">
        <v>260</v>
      </c>
      <c r="G291" s="36">
        <v>2</v>
      </c>
      <c r="H291" s="36" t="s">
        <v>419</v>
      </c>
      <c r="I291" s="36"/>
      <c r="J291" s="36">
        <v>594</v>
      </c>
      <c r="K291" s="33"/>
      <c r="L291" s="135">
        <v>1</v>
      </c>
      <c r="M291" s="135">
        <v>2</v>
      </c>
      <c r="N291" s="135">
        <v>4</v>
      </c>
      <c r="O291" s="135">
        <v>8</v>
      </c>
    </row>
    <row r="292" spans="1:15" ht="25.5" x14ac:dyDescent="0.25">
      <c r="A292" s="33">
        <v>279</v>
      </c>
      <c r="B292" s="33" t="s">
        <v>584</v>
      </c>
      <c r="C292" s="33" t="s">
        <v>2256</v>
      </c>
      <c r="D292" s="144" t="s">
        <v>2202</v>
      </c>
      <c r="E292" s="144" t="s">
        <v>2203</v>
      </c>
      <c r="F292" s="36">
        <v>279</v>
      </c>
      <c r="G292" s="36">
        <v>8</v>
      </c>
      <c r="H292" s="36" t="s">
        <v>419</v>
      </c>
      <c r="I292" s="36"/>
      <c r="J292" s="33" t="s">
        <v>1759</v>
      </c>
      <c r="K292" s="33" t="s">
        <v>1824</v>
      </c>
      <c r="L292" s="135">
        <v>1</v>
      </c>
      <c r="M292" s="135">
        <v>2</v>
      </c>
      <c r="N292" s="135">
        <v>4</v>
      </c>
      <c r="O292" s="135">
        <v>27</v>
      </c>
    </row>
    <row r="293" spans="1:15" ht="25.5" x14ac:dyDescent="0.25">
      <c r="A293" s="33">
        <v>280</v>
      </c>
      <c r="B293" s="33" t="s">
        <v>584</v>
      </c>
      <c r="C293" s="33" t="s">
        <v>1867</v>
      </c>
      <c r="D293" s="144" t="s">
        <v>2208</v>
      </c>
      <c r="E293" s="144" t="s">
        <v>2209</v>
      </c>
      <c r="F293" s="36">
        <v>301</v>
      </c>
      <c r="G293" s="36">
        <v>18</v>
      </c>
      <c r="H293" s="36" t="s">
        <v>1855</v>
      </c>
      <c r="I293" s="36"/>
      <c r="J293" s="33" t="s">
        <v>1759</v>
      </c>
      <c r="K293" s="33" t="s">
        <v>1813</v>
      </c>
      <c r="L293" s="135">
        <v>1</v>
      </c>
      <c r="M293" s="135">
        <v>2</v>
      </c>
      <c r="N293" s="135">
        <v>4</v>
      </c>
      <c r="O293" s="135">
        <v>49</v>
      </c>
    </row>
    <row r="294" spans="1:15" ht="25.5" x14ac:dyDescent="0.25">
      <c r="A294" s="33">
        <v>281</v>
      </c>
      <c r="B294" s="33" t="s">
        <v>584</v>
      </c>
      <c r="C294" s="33" t="s">
        <v>2257</v>
      </c>
      <c r="D294" s="144" t="s">
        <v>2208</v>
      </c>
      <c r="E294" s="144" t="s">
        <v>2209</v>
      </c>
      <c r="F294" s="36">
        <v>301</v>
      </c>
      <c r="G294" s="36">
        <v>19</v>
      </c>
      <c r="H294" s="36" t="s">
        <v>1855</v>
      </c>
      <c r="I294" s="36"/>
      <c r="J294" s="33" t="s">
        <v>1759</v>
      </c>
      <c r="K294" s="33" t="s">
        <v>1813</v>
      </c>
      <c r="L294" s="135">
        <v>1</v>
      </c>
      <c r="M294" s="135">
        <v>2</v>
      </c>
      <c r="N294" s="135">
        <v>4</v>
      </c>
      <c r="O294" s="135">
        <v>49</v>
      </c>
    </row>
    <row r="295" spans="1:15" ht="25.5" x14ac:dyDescent="0.25">
      <c r="A295" s="33">
        <v>282</v>
      </c>
      <c r="B295" s="33" t="s">
        <v>584</v>
      </c>
      <c r="C295" s="33" t="s">
        <v>1870</v>
      </c>
      <c r="D295" s="144" t="s">
        <v>2208</v>
      </c>
      <c r="E295" s="144" t="s">
        <v>2209</v>
      </c>
      <c r="F295" s="36">
        <v>301</v>
      </c>
      <c r="G295" s="36">
        <v>20</v>
      </c>
      <c r="H295" s="36" t="s">
        <v>1855</v>
      </c>
      <c r="I295" s="36"/>
      <c r="J295" s="33" t="s">
        <v>1759</v>
      </c>
      <c r="K295" s="33" t="s">
        <v>1813</v>
      </c>
      <c r="L295" s="135">
        <v>1</v>
      </c>
      <c r="M295" s="135">
        <v>2</v>
      </c>
      <c r="N295" s="135">
        <v>4</v>
      </c>
      <c r="O295" s="135">
        <v>49</v>
      </c>
    </row>
    <row r="296" spans="1:15" x14ac:dyDescent="0.25">
      <c r="A296" s="33">
        <v>283</v>
      </c>
      <c r="B296" s="33" t="s">
        <v>584</v>
      </c>
      <c r="C296" s="33" t="s">
        <v>2141</v>
      </c>
      <c r="D296" s="35" t="s">
        <v>2198</v>
      </c>
      <c r="E296" s="35" t="s">
        <v>2240</v>
      </c>
      <c r="F296" s="36">
        <v>309</v>
      </c>
      <c r="G296" s="36">
        <v>2</v>
      </c>
      <c r="H296" s="36" t="s">
        <v>1855</v>
      </c>
      <c r="I296" s="36"/>
      <c r="J296" s="33" t="s">
        <v>1759</v>
      </c>
      <c r="K296" s="33" t="s">
        <v>1760</v>
      </c>
      <c r="L296" s="135">
        <v>1</v>
      </c>
      <c r="M296" s="135">
        <v>2</v>
      </c>
      <c r="N296" s="135">
        <v>4</v>
      </c>
      <c r="O296" s="135">
        <v>57</v>
      </c>
    </row>
    <row r="297" spans="1:15" x14ac:dyDescent="0.25">
      <c r="A297" s="33">
        <v>284</v>
      </c>
      <c r="B297" s="33" t="s">
        <v>584</v>
      </c>
      <c r="C297" s="33" t="s">
        <v>2258</v>
      </c>
      <c r="D297" s="144" t="s">
        <v>2202</v>
      </c>
      <c r="E297" s="144" t="s">
        <v>2203</v>
      </c>
      <c r="F297" s="36">
        <v>319</v>
      </c>
      <c r="G297" s="36">
        <v>5</v>
      </c>
      <c r="H297" s="36" t="s">
        <v>1855</v>
      </c>
      <c r="I297" s="36"/>
      <c r="J297" s="36">
        <v>52</v>
      </c>
      <c r="K297" s="33"/>
      <c r="L297" s="135">
        <v>1</v>
      </c>
      <c r="M297" s="135">
        <v>2</v>
      </c>
      <c r="N297" s="135">
        <v>3</v>
      </c>
      <c r="O297" s="135">
        <v>4</v>
      </c>
    </row>
    <row r="298" spans="1:15" ht="25.5" x14ac:dyDescent="0.25">
      <c r="A298" s="33">
        <v>285</v>
      </c>
      <c r="B298" s="33" t="s">
        <v>584</v>
      </c>
      <c r="C298" s="33" t="s">
        <v>2259</v>
      </c>
      <c r="D298" s="144" t="s">
        <v>2202</v>
      </c>
      <c r="E298" s="144" t="s">
        <v>2203</v>
      </c>
      <c r="F298" s="36">
        <v>324</v>
      </c>
      <c r="G298" s="36">
        <v>3</v>
      </c>
      <c r="H298" s="36" t="s">
        <v>1874</v>
      </c>
      <c r="I298" s="36"/>
      <c r="J298" s="36">
        <v>22</v>
      </c>
      <c r="K298" s="33"/>
      <c r="L298" s="135">
        <v>1</v>
      </c>
      <c r="M298" s="135">
        <v>2</v>
      </c>
      <c r="N298" s="135">
        <v>3</v>
      </c>
      <c r="O298" s="135">
        <v>9</v>
      </c>
    </row>
    <row r="299" spans="1:15" ht="25.5" x14ac:dyDescent="0.25">
      <c r="A299" s="33">
        <v>286</v>
      </c>
      <c r="B299" s="33" t="s">
        <v>584</v>
      </c>
      <c r="C299" s="33" t="s">
        <v>2260</v>
      </c>
      <c r="D299" s="35" t="s">
        <v>2254</v>
      </c>
      <c r="E299" s="35" t="s">
        <v>2255</v>
      </c>
      <c r="F299" s="36">
        <v>356</v>
      </c>
      <c r="G299" s="36">
        <v>3</v>
      </c>
      <c r="H299" s="36" t="s">
        <v>419</v>
      </c>
      <c r="I299" s="36"/>
      <c r="J299" s="33" t="s">
        <v>1759</v>
      </c>
      <c r="K299" s="33" t="s">
        <v>2261</v>
      </c>
      <c r="L299" s="135">
        <v>1</v>
      </c>
      <c r="M299" s="135">
        <v>2</v>
      </c>
      <c r="N299" s="135">
        <v>3</v>
      </c>
      <c r="O299" s="135">
        <v>41</v>
      </c>
    </row>
    <row r="300" spans="1:15" ht="25.5" x14ac:dyDescent="0.25">
      <c r="A300" s="33">
        <v>287</v>
      </c>
      <c r="B300" s="33" t="s">
        <v>584</v>
      </c>
      <c r="C300" s="33" t="s">
        <v>2258</v>
      </c>
      <c r="D300" s="35" t="s">
        <v>2241</v>
      </c>
      <c r="E300" s="35" t="s">
        <v>2242</v>
      </c>
      <c r="F300" s="36">
        <v>403</v>
      </c>
      <c r="G300" s="36">
        <v>2</v>
      </c>
      <c r="H300" s="36" t="s">
        <v>1855</v>
      </c>
      <c r="I300" s="36"/>
      <c r="J300" s="33" t="s">
        <v>1759</v>
      </c>
      <c r="K300" s="33" t="s">
        <v>2261</v>
      </c>
      <c r="L300" s="135">
        <v>1</v>
      </c>
      <c r="M300" s="135">
        <v>2</v>
      </c>
      <c r="N300" s="135">
        <v>2</v>
      </c>
      <c r="O300" s="135">
        <v>25</v>
      </c>
    </row>
    <row r="301" spans="1:15" ht="25.5" x14ac:dyDescent="0.25">
      <c r="A301" s="33">
        <v>288</v>
      </c>
      <c r="B301" s="33" t="s">
        <v>584</v>
      </c>
      <c r="C301" s="33" t="s">
        <v>2262</v>
      </c>
      <c r="D301" s="144" t="s">
        <v>2202</v>
      </c>
      <c r="E301" s="144" t="s">
        <v>2203</v>
      </c>
      <c r="F301" s="36">
        <v>437</v>
      </c>
      <c r="G301" s="36">
        <v>10</v>
      </c>
      <c r="H301" s="36" t="s">
        <v>1855</v>
      </c>
      <c r="I301" s="36"/>
      <c r="J301" s="36" t="s">
        <v>2263</v>
      </c>
      <c r="K301" s="33" t="s">
        <v>2264</v>
      </c>
      <c r="L301" s="135">
        <v>1</v>
      </c>
      <c r="M301" s="135">
        <v>2</v>
      </c>
      <c r="N301" s="135">
        <v>2</v>
      </c>
      <c r="O301" s="135">
        <v>59</v>
      </c>
    </row>
    <row r="302" spans="1:15" ht="25.5" x14ac:dyDescent="0.25">
      <c r="A302" s="33">
        <v>289</v>
      </c>
      <c r="B302" s="33" t="s">
        <v>584</v>
      </c>
      <c r="C302" s="33" t="s">
        <v>2265</v>
      </c>
      <c r="D302" s="144" t="s">
        <v>2202</v>
      </c>
      <c r="E302" s="144" t="s">
        <v>2203</v>
      </c>
      <c r="F302" s="36">
        <v>467</v>
      </c>
      <c r="G302" s="36">
        <v>21</v>
      </c>
      <c r="H302" s="36" t="s">
        <v>1855</v>
      </c>
      <c r="I302" s="36"/>
      <c r="J302" s="33" t="s">
        <v>1759</v>
      </c>
      <c r="K302" s="33" t="s">
        <v>1813</v>
      </c>
      <c r="L302" s="135">
        <v>1</v>
      </c>
      <c r="M302" s="135">
        <v>2</v>
      </c>
      <c r="N302" s="135">
        <v>1</v>
      </c>
      <c r="O302" s="135">
        <v>26</v>
      </c>
    </row>
    <row r="303" spans="1:15" ht="25.5" x14ac:dyDescent="0.25">
      <c r="A303" s="33">
        <v>290</v>
      </c>
      <c r="B303" s="33" t="s">
        <v>584</v>
      </c>
      <c r="C303" s="33" t="s">
        <v>1940</v>
      </c>
      <c r="D303" s="144" t="s">
        <v>2208</v>
      </c>
      <c r="E303" s="144" t="s">
        <v>2209</v>
      </c>
      <c r="F303" s="36">
        <v>513</v>
      </c>
      <c r="G303" s="36">
        <v>16</v>
      </c>
      <c r="H303" s="36" t="s">
        <v>1874</v>
      </c>
      <c r="I303" s="36"/>
      <c r="J303" s="36" t="s">
        <v>2266</v>
      </c>
      <c r="K303" s="33" t="s">
        <v>2267</v>
      </c>
      <c r="L303" s="135">
        <v>1</v>
      </c>
      <c r="M303" s="135">
        <v>3</v>
      </c>
      <c r="N303" s="135">
        <v>4</v>
      </c>
      <c r="O303" s="135">
        <v>9</v>
      </c>
    </row>
    <row r="304" spans="1:15" x14ac:dyDescent="0.25">
      <c r="A304" s="33">
        <v>291</v>
      </c>
      <c r="B304" s="33" t="s">
        <v>584</v>
      </c>
      <c r="C304" s="33" t="s">
        <v>2268</v>
      </c>
      <c r="D304" s="144" t="s">
        <v>2202</v>
      </c>
      <c r="E304" s="144" t="s">
        <v>2203</v>
      </c>
      <c r="F304" s="36">
        <v>539</v>
      </c>
      <c r="G304" s="36">
        <v>1</v>
      </c>
      <c r="H304" s="36" t="s">
        <v>1855</v>
      </c>
      <c r="I304" s="36"/>
      <c r="J304" s="36">
        <v>52</v>
      </c>
      <c r="K304" s="33"/>
      <c r="L304" s="135">
        <v>1</v>
      </c>
      <c r="M304" s="135">
        <v>3</v>
      </c>
      <c r="N304" s="135">
        <v>4</v>
      </c>
      <c r="O304" s="135">
        <v>35</v>
      </c>
    </row>
    <row r="305" spans="1:15" ht="38.25" x14ac:dyDescent="0.25">
      <c r="A305" s="33">
        <v>292</v>
      </c>
      <c r="B305" s="33" t="s">
        <v>584</v>
      </c>
      <c r="C305" s="33" t="s">
        <v>2004</v>
      </c>
      <c r="D305" s="35" t="s">
        <v>2254</v>
      </c>
      <c r="E305" s="35" t="s">
        <v>2255</v>
      </c>
      <c r="F305" s="36">
        <v>588</v>
      </c>
      <c r="G305" s="36">
        <v>17</v>
      </c>
      <c r="H305" s="36" t="s">
        <v>1855</v>
      </c>
      <c r="I305" s="36"/>
      <c r="J305" s="33" t="s">
        <v>1759</v>
      </c>
      <c r="K305" s="33" t="s">
        <v>1888</v>
      </c>
      <c r="L305" s="135">
        <v>1</v>
      </c>
      <c r="M305" s="135">
        <v>3</v>
      </c>
      <c r="N305" s="135">
        <v>3</v>
      </c>
      <c r="O305" s="135">
        <v>21</v>
      </c>
    </row>
    <row r="306" spans="1:15" ht="38.25" x14ac:dyDescent="0.25">
      <c r="A306" s="33">
        <v>293</v>
      </c>
      <c r="B306" s="33" t="s">
        <v>584</v>
      </c>
      <c r="C306" s="33" t="s">
        <v>2004</v>
      </c>
      <c r="D306" s="35" t="s">
        <v>2222</v>
      </c>
      <c r="E306" s="35" t="s">
        <v>2223</v>
      </c>
      <c r="F306" s="36">
        <v>588</v>
      </c>
      <c r="G306" s="36">
        <v>18</v>
      </c>
      <c r="H306" s="36" t="s">
        <v>2168</v>
      </c>
      <c r="I306" s="36"/>
      <c r="J306" s="33" t="s">
        <v>1759</v>
      </c>
      <c r="K306" s="33" t="s">
        <v>1888</v>
      </c>
      <c r="L306" s="135">
        <v>1</v>
      </c>
      <c r="M306" s="135">
        <v>3</v>
      </c>
      <c r="N306" s="135">
        <v>3</v>
      </c>
      <c r="O306" s="135">
        <v>21</v>
      </c>
    </row>
    <row r="307" spans="1:15" ht="38.25" x14ac:dyDescent="0.25">
      <c r="A307" s="33">
        <v>294</v>
      </c>
      <c r="B307" s="33" t="s">
        <v>584</v>
      </c>
      <c r="C307" s="33" t="s">
        <v>2004</v>
      </c>
      <c r="D307" s="35" t="s">
        <v>2198</v>
      </c>
      <c r="E307" s="35" t="s">
        <v>2240</v>
      </c>
      <c r="F307" s="36">
        <v>588</v>
      </c>
      <c r="G307" s="36">
        <v>19</v>
      </c>
      <c r="H307" s="36" t="s">
        <v>2168</v>
      </c>
      <c r="I307" s="36"/>
      <c r="J307" s="33" t="s">
        <v>1759</v>
      </c>
      <c r="K307" s="33" t="s">
        <v>1888</v>
      </c>
      <c r="L307" s="135">
        <v>1</v>
      </c>
      <c r="M307" s="135">
        <v>3</v>
      </c>
      <c r="N307" s="135">
        <v>3</v>
      </c>
      <c r="O307" s="135">
        <v>21</v>
      </c>
    </row>
    <row r="308" spans="1:15" ht="38.25" x14ac:dyDescent="0.25">
      <c r="A308" s="33">
        <v>295</v>
      </c>
      <c r="B308" s="33" t="s">
        <v>584</v>
      </c>
      <c r="C308" s="33" t="s">
        <v>2004</v>
      </c>
      <c r="D308" s="144" t="s">
        <v>2200</v>
      </c>
      <c r="E308" s="144" t="s">
        <v>193</v>
      </c>
      <c r="F308" s="36">
        <v>588</v>
      </c>
      <c r="G308" s="36">
        <v>26</v>
      </c>
      <c r="H308" s="36" t="s">
        <v>2168</v>
      </c>
      <c r="I308" s="36"/>
      <c r="J308" s="33" t="s">
        <v>1759</v>
      </c>
      <c r="K308" s="33" t="s">
        <v>1888</v>
      </c>
      <c r="L308" s="135">
        <v>1</v>
      </c>
      <c r="M308" s="135">
        <v>3</v>
      </c>
      <c r="N308" s="135">
        <v>3</v>
      </c>
      <c r="O308" s="135">
        <v>21</v>
      </c>
    </row>
    <row r="309" spans="1:15" ht="25.5" x14ac:dyDescent="0.25">
      <c r="A309" s="33">
        <v>296</v>
      </c>
      <c r="B309" s="33" t="s">
        <v>584</v>
      </c>
      <c r="C309" s="33" t="s">
        <v>2269</v>
      </c>
      <c r="D309" s="35" t="s">
        <v>2241</v>
      </c>
      <c r="E309" s="35" t="s">
        <v>2242</v>
      </c>
      <c r="F309" s="36">
        <v>588</v>
      </c>
      <c r="G309" s="36">
        <v>27</v>
      </c>
      <c r="H309" s="36" t="s">
        <v>2168</v>
      </c>
      <c r="I309" s="36"/>
      <c r="J309" s="33" t="s">
        <v>1759</v>
      </c>
      <c r="K309" s="33" t="s">
        <v>1888</v>
      </c>
      <c r="L309" s="135">
        <v>1</v>
      </c>
      <c r="M309" s="135">
        <v>3</v>
      </c>
      <c r="N309" s="135">
        <v>3</v>
      </c>
      <c r="O309" s="135">
        <v>21</v>
      </c>
    </row>
    <row r="310" spans="1:15" ht="38.25" x14ac:dyDescent="0.25">
      <c r="A310" s="33">
        <v>297</v>
      </c>
      <c r="B310" s="33" t="s">
        <v>584</v>
      </c>
      <c r="C310" s="33" t="s">
        <v>2004</v>
      </c>
      <c r="D310" s="35" t="s">
        <v>2213</v>
      </c>
      <c r="E310" s="35" t="s">
        <v>2214</v>
      </c>
      <c r="F310" s="36">
        <v>588</v>
      </c>
      <c r="G310" s="36">
        <v>28</v>
      </c>
      <c r="H310" s="36" t="s">
        <v>2168</v>
      </c>
      <c r="I310" s="36"/>
      <c r="J310" s="33" t="s">
        <v>1759</v>
      </c>
      <c r="K310" s="33" t="s">
        <v>1888</v>
      </c>
      <c r="L310" s="135">
        <v>1</v>
      </c>
      <c r="M310" s="135">
        <v>3</v>
      </c>
      <c r="N310" s="135">
        <v>3</v>
      </c>
      <c r="O310" s="135">
        <v>21</v>
      </c>
    </row>
    <row r="311" spans="1:15" ht="38.25" x14ac:dyDescent="0.25">
      <c r="A311" s="33">
        <v>298</v>
      </c>
      <c r="B311" s="33" t="s">
        <v>584</v>
      </c>
      <c r="C311" s="33" t="s">
        <v>2004</v>
      </c>
      <c r="D311" s="144" t="s">
        <v>2195</v>
      </c>
      <c r="E311" s="144" t="s">
        <v>2196</v>
      </c>
      <c r="F311" s="36">
        <v>588</v>
      </c>
      <c r="G311" s="36">
        <v>29</v>
      </c>
      <c r="H311" s="36" t="s">
        <v>2168</v>
      </c>
      <c r="I311" s="36"/>
      <c r="J311" s="33" t="s">
        <v>1759</v>
      </c>
      <c r="K311" s="33" t="s">
        <v>1888</v>
      </c>
      <c r="L311" s="135">
        <v>1</v>
      </c>
      <c r="M311" s="135">
        <v>3</v>
      </c>
      <c r="N311" s="135">
        <v>3</v>
      </c>
      <c r="O311" s="135">
        <v>21</v>
      </c>
    </row>
    <row r="312" spans="1:15" ht="38.25" x14ac:dyDescent="0.25">
      <c r="A312" s="33">
        <v>299</v>
      </c>
      <c r="B312" s="33" t="s">
        <v>584</v>
      </c>
      <c r="C312" s="33" t="s">
        <v>2004</v>
      </c>
      <c r="D312" s="35" t="s">
        <v>2213</v>
      </c>
      <c r="E312" s="35" t="s">
        <v>2214</v>
      </c>
      <c r="F312" s="36">
        <v>588</v>
      </c>
      <c r="G312" s="36">
        <v>30</v>
      </c>
      <c r="H312" s="36" t="s">
        <v>2168</v>
      </c>
      <c r="I312" s="36"/>
      <c r="J312" s="33" t="s">
        <v>1759</v>
      </c>
      <c r="K312" s="33" t="s">
        <v>1888</v>
      </c>
      <c r="L312" s="135">
        <v>1</v>
      </c>
      <c r="M312" s="135">
        <v>3</v>
      </c>
      <c r="N312" s="135">
        <v>3</v>
      </c>
      <c r="O312" s="135">
        <v>21</v>
      </c>
    </row>
    <row r="313" spans="1:15" ht="38.25" x14ac:dyDescent="0.25">
      <c r="A313" s="33">
        <v>300</v>
      </c>
      <c r="B313" s="33" t="s">
        <v>584</v>
      </c>
      <c r="C313" s="33" t="s">
        <v>2270</v>
      </c>
      <c r="D313" s="144" t="s">
        <v>2202</v>
      </c>
      <c r="E313" s="144" t="s">
        <v>2203</v>
      </c>
      <c r="F313" s="36">
        <v>588</v>
      </c>
      <c r="G313" s="36">
        <v>31</v>
      </c>
      <c r="H313" s="36" t="s">
        <v>2168</v>
      </c>
      <c r="I313" s="36"/>
      <c r="J313" s="33" t="s">
        <v>1759</v>
      </c>
      <c r="K313" s="33" t="s">
        <v>1888</v>
      </c>
      <c r="L313" s="135">
        <v>1</v>
      </c>
      <c r="M313" s="135">
        <v>3</v>
      </c>
      <c r="N313" s="135">
        <v>3</v>
      </c>
      <c r="O313" s="135">
        <v>21</v>
      </c>
    </row>
    <row r="314" spans="1:15" ht="38.25" x14ac:dyDescent="0.25">
      <c r="A314" s="33">
        <v>301</v>
      </c>
      <c r="B314" s="33" t="s">
        <v>584</v>
      </c>
      <c r="C314" s="33" t="s">
        <v>2004</v>
      </c>
      <c r="D314" s="144" t="s">
        <v>2202</v>
      </c>
      <c r="E314" s="144" t="s">
        <v>2203</v>
      </c>
      <c r="F314" s="36">
        <v>588</v>
      </c>
      <c r="G314" s="36">
        <v>32</v>
      </c>
      <c r="H314" s="36" t="s">
        <v>2168</v>
      </c>
      <c r="I314" s="36"/>
      <c r="J314" s="33" t="s">
        <v>1759</v>
      </c>
      <c r="K314" s="33" t="s">
        <v>1888</v>
      </c>
      <c r="L314" s="135">
        <v>1</v>
      </c>
      <c r="M314" s="135">
        <v>3</v>
      </c>
      <c r="N314" s="135">
        <v>3</v>
      </c>
      <c r="O314" s="135">
        <v>21</v>
      </c>
    </row>
    <row r="315" spans="1:15" ht="38.25" x14ac:dyDescent="0.25">
      <c r="A315" s="33">
        <v>302</v>
      </c>
      <c r="B315" s="33" t="s">
        <v>584</v>
      </c>
      <c r="C315" s="33" t="s">
        <v>2004</v>
      </c>
      <c r="D315" s="144" t="s">
        <v>2192</v>
      </c>
      <c r="E315" s="144" t="s">
        <v>2193</v>
      </c>
      <c r="F315" s="36">
        <v>588</v>
      </c>
      <c r="G315" s="36">
        <v>33</v>
      </c>
      <c r="H315" s="36" t="s">
        <v>2168</v>
      </c>
      <c r="I315" s="36"/>
      <c r="J315" s="33" t="s">
        <v>1759</v>
      </c>
      <c r="K315" s="33" t="s">
        <v>1888</v>
      </c>
      <c r="L315" s="135">
        <v>1</v>
      </c>
      <c r="M315" s="135">
        <v>3</v>
      </c>
      <c r="N315" s="135">
        <v>3</v>
      </c>
      <c r="O315" s="135">
        <v>21</v>
      </c>
    </row>
    <row r="316" spans="1:15" ht="38.25" x14ac:dyDescent="0.25">
      <c r="A316" s="33">
        <v>303</v>
      </c>
      <c r="B316" s="33" t="s">
        <v>584</v>
      </c>
      <c r="C316" s="33" t="s">
        <v>2004</v>
      </c>
      <c r="D316" s="144" t="s">
        <v>2202</v>
      </c>
      <c r="E316" s="144" t="s">
        <v>2203</v>
      </c>
      <c r="F316" s="36">
        <v>588</v>
      </c>
      <c r="G316" s="36">
        <v>34</v>
      </c>
      <c r="H316" s="36" t="s">
        <v>2168</v>
      </c>
      <c r="I316" s="36"/>
      <c r="J316" s="33" t="s">
        <v>1759</v>
      </c>
      <c r="K316" s="33" t="s">
        <v>1888</v>
      </c>
      <c r="L316" s="135">
        <v>1</v>
      </c>
      <c r="M316" s="135">
        <v>3</v>
      </c>
      <c r="N316" s="135">
        <v>3</v>
      </c>
      <c r="O316" s="135">
        <v>21</v>
      </c>
    </row>
    <row r="317" spans="1:15" ht="38.25" x14ac:dyDescent="0.25">
      <c r="A317" s="33">
        <v>304</v>
      </c>
      <c r="B317" s="33" t="s">
        <v>584</v>
      </c>
      <c r="C317" s="33" t="s">
        <v>2004</v>
      </c>
      <c r="D317" s="35" t="s">
        <v>2228</v>
      </c>
      <c r="E317" s="35" t="s">
        <v>2229</v>
      </c>
      <c r="F317" s="36">
        <v>588</v>
      </c>
      <c r="G317" s="36">
        <v>35</v>
      </c>
      <c r="H317" s="36" t="s">
        <v>2168</v>
      </c>
      <c r="I317" s="36"/>
      <c r="J317" s="33" t="s">
        <v>1759</v>
      </c>
      <c r="K317" s="33" t="s">
        <v>1888</v>
      </c>
      <c r="L317" s="135">
        <v>1</v>
      </c>
      <c r="M317" s="135">
        <v>3</v>
      </c>
      <c r="N317" s="135">
        <v>3</v>
      </c>
      <c r="O317" s="135">
        <v>21</v>
      </c>
    </row>
    <row r="318" spans="1:15" ht="25.5" x14ac:dyDescent="0.25">
      <c r="A318" s="33">
        <v>305</v>
      </c>
      <c r="B318" s="33" t="s">
        <v>584</v>
      </c>
      <c r="C318" s="33" t="s">
        <v>2015</v>
      </c>
      <c r="D318" s="144" t="s">
        <v>2208</v>
      </c>
      <c r="E318" s="144" t="s">
        <v>2209</v>
      </c>
      <c r="F318" s="36">
        <v>647</v>
      </c>
      <c r="G318" s="36">
        <v>18</v>
      </c>
      <c r="H318" s="36" t="s">
        <v>1855</v>
      </c>
      <c r="I318" s="36"/>
      <c r="J318" s="36" t="s">
        <v>2271</v>
      </c>
      <c r="K318" s="33" t="s">
        <v>2272</v>
      </c>
      <c r="L318" s="135">
        <v>1</v>
      </c>
      <c r="M318" s="135">
        <v>3</v>
      </c>
      <c r="N318" s="135">
        <v>2</v>
      </c>
      <c r="O318" s="135">
        <v>17</v>
      </c>
    </row>
    <row r="319" spans="1:15" ht="25.5" x14ac:dyDescent="0.25">
      <c r="A319" s="33">
        <v>306</v>
      </c>
      <c r="B319" s="33" t="s">
        <v>584</v>
      </c>
      <c r="C319" s="33" t="s">
        <v>2042</v>
      </c>
      <c r="D319" s="144" t="s">
        <v>2208</v>
      </c>
      <c r="E319" s="144" t="s">
        <v>2209</v>
      </c>
      <c r="F319" s="36">
        <v>647</v>
      </c>
      <c r="G319" s="36">
        <v>19</v>
      </c>
      <c r="H319" s="36" t="s">
        <v>1855</v>
      </c>
      <c r="I319" s="36"/>
      <c r="J319" s="36" t="s">
        <v>2273</v>
      </c>
      <c r="K319" s="33" t="s">
        <v>2274</v>
      </c>
      <c r="L319" s="135">
        <v>1</v>
      </c>
      <c r="M319" s="135">
        <v>3</v>
      </c>
      <c r="N319" s="135">
        <v>2</v>
      </c>
      <c r="O319" s="135">
        <v>17</v>
      </c>
    </row>
    <row r="320" spans="1:15" ht="25.5" x14ac:dyDescent="0.25">
      <c r="A320" s="33">
        <v>307</v>
      </c>
      <c r="B320" s="33" t="s">
        <v>584</v>
      </c>
      <c r="C320" s="33" t="s">
        <v>2054</v>
      </c>
      <c r="D320" s="144" t="s">
        <v>2208</v>
      </c>
      <c r="E320" s="144" t="s">
        <v>2209</v>
      </c>
      <c r="F320" s="36">
        <v>647</v>
      </c>
      <c r="G320" s="36">
        <v>20</v>
      </c>
      <c r="H320" s="36" t="s">
        <v>1855</v>
      </c>
      <c r="I320" s="36"/>
      <c r="J320" s="36" t="s">
        <v>2275</v>
      </c>
      <c r="K320" s="33" t="s">
        <v>2276</v>
      </c>
      <c r="L320" s="135">
        <v>1</v>
      </c>
      <c r="M320" s="135">
        <v>3</v>
      </c>
      <c r="N320" s="135">
        <v>2</v>
      </c>
      <c r="O320" s="135">
        <v>17</v>
      </c>
    </row>
    <row r="321" spans="1:15" ht="25.5" x14ac:dyDescent="0.25">
      <c r="A321" s="33">
        <v>308</v>
      </c>
      <c r="B321" s="33" t="s">
        <v>584</v>
      </c>
      <c r="C321" s="33" t="s">
        <v>2045</v>
      </c>
      <c r="D321" s="144" t="s">
        <v>2208</v>
      </c>
      <c r="E321" s="144" t="s">
        <v>2209</v>
      </c>
      <c r="F321" s="36">
        <v>647</v>
      </c>
      <c r="G321" s="36">
        <v>21</v>
      </c>
      <c r="H321" s="36" t="s">
        <v>1855</v>
      </c>
      <c r="I321" s="36"/>
      <c r="J321" s="36" t="s">
        <v>2277</v>
      </c>
      <c r="K321" s="33" t="s">
        <v>2278</v>
      </c>
      <c r="L321" s="135">
        <v>1</v>
      </c>
      <c r="M321" s="135">
        <v>3</v>
      </c>
      <c r="N321" s="135">
        <v>2</v>
      </c>
      <c r="O321" s="135">
        <v>17</v>
      </c>
    </row>
    <row r="322" spans="1:15" ht="25.5" x14ac:dyDescent="0.25">
      <c r="A322" s="33">
        <v>309</v>
      </c>
      <c r="B322" s="33" t="s">
        <v>584</v>
      </c>
      <c r="C322" s="33" t="s">
        <v>2279</v>
      </c>
      <c r="D322" s="144" t="s">
        <v>2208</v>
      </c>
      <c r="E322" s="144" t="s">
        <v>2209</v>
      </c>
      <c r="F322" s="36">
        <v>647</v>
      </c>
      <c r="G322" s="36">
        <v>26</v>
      </c>
      <c r="H322" s="36" t="s">
        <v>1855</v>
      </c>
      <c r="I322" s="36"/>
      <c r="J322" s="36" t="s">
        <v>2280</v>
      </c>
      <c r="K322" s="33" t="s">
        <v>2281</v>
      </c>
      <c r="L322" s="135">
        <v>1</v>
      </c>
      <c r="M322" s="135">
        <v>3</v>
      </c>
      <c r="N322" s="135">
        <v>2</v>
      </c>
      <c r="O322" s="135">
        <v>17</v>
      </c>
    </row>
    <row r="323" spans="1:15" ht="25.5" x14ac:dyDescent="0.25">
      <c r="A323" s="33">
        <v>310</v>
      </c>
      <c r="B323" s="33" t="s">
        <v>584</v>
      </c>
      <c r="C323" s="33" t="s">
        <v>2282</v>
      </c>
      <c r="D323" s="144" t="s">
        <v>2208</v>
      </c>
      <c r="E323" s="144" t="s">
        <v>2209</v>
      </c>
      <c r="F323" s="36">
        <v>647</v>
      </c>
      <c r="G323" s="36">
        <v>27</v>
      </c>
      <c r="H323" s="36" t="s">
        <v>1855</v>
      </c>
      <c r="I323" s="36"/>
      <c r="J323" s="36" t="s">
        <v>2283</v>
      </c>
      <c r="K323" s="33" t="s">
        <v>2076</v>
      </c>
      <c r="L323" s="135">
        <v>1</v>
      </c>
      <c r="M323" s="135">
        <v>3</v>
      </c>
      <c r="N323" s="135">
        <v>2</v>
      </c>
      <c r="O323" s="135">
        <v>17</v>
      </c>
    </row>
    <row r="324" spans="1:15" ht="25.5" x14ac:dyDescent="0.25">
      <c r="A324" s="33">
        <v>311</v>
      </c>
      <c r="B324" s="33" t="s">
        <v>584</v>
      </c>
      <c r="C324" s="33" t="s">
        <v>2040</v>
      </c>
      <c r="D324" s="144" t="s">
        <v>2208</v>
      </c>
      <c r="E324" s="144" t="s">
        <v>2209</v>
      </c>
      <c r="F324" s="36">
        <v>647</v>
      </c>
      <c r="G324" s="36">
        <v>28</v>
      </c>
      <c r="H324" s="36" t="s">
        <v>1855</v>
      </c>
      <c r="I324" s="36"/>
      <c r="J324" s="36" t="s">
        <v>2284</v>
      </c>
      <c r="K324" s="33" t="s">
        <v>2285</v>
      </c>
      <c r="L324" s="135">
        <v>1</v>
      </c>
      <c r="M324" s="135">
        <v>3</v>
      </c>
      <c r="N324" s="135">
        <v>2</v>
      </c>
      <c r="O324" s="135">
        <v>17</v>
      </c>
    </row>
    <row r="325" spans="1:15" ht="25.5" x14ac:dyDescent="0.25">
      <c r="A325" s="33">
        <v>312</v>
      </c>
      <c r="B325" s="33" t="s">
        <v>584</v>
      </c>
      <c r="C325" s="33" t="s">
        <v>2286</v>
      </c>
      <c r="D325" s="144" t="s">
        <v>2208</v>
      </c>
      <c r="E325" s="144" t="s">
        <v>2209</v>
      </c>
      <c r="F325" s="36">
        <v>647</v>
      </c>
      <c r="G325" s="36">
        <v>29</v>
      </c>
      <c r="H325" s="36" t="s">
        <v>1855</v>
      </c>
      <c r="I325" s="36"/>
      <c r="J325" s="36" t="s">
        <v>2287</v>
      </c>
      <c r="K325" s="33" t="s">
        <v>2288</v>
      </c>
      <c r="L325" s="135">
        <v>1</v>
      </c>
      <c r="M325" s="135">
        <v>3</v>
      </c>
      <c r="N325" s="135">
        <v>2</v>
      </c>
      <c r="O325" s="135">
        <v>17</v>
      </c>
    </row>
    <row r="326" spans="1:15" ht="25.5" x14ac:dyDescent="0.25">
      <c r="A326" s="33">
        <v>313</v>
      </c>
      <c r="B326" s="33" t="s">
        <v>584</v>
      </c>
      <c r="C326" s="33" t="s">
        <v>2023</v>
      </c>
      <c r="D326" s="144" t="s">
        <v>2208</v>
      </c>
      <c r="E326" s="144" t="s">
        <v>2209</v>
      </c>
      <c r="F326" s="36">
        <v>647</v>
      </c>
      <c r="G326" s="36">
        <v>30</v>
      </c>
      <c r="H326" s="36" t="s">
        <v>1855</v>
      </c>
      <c r="I326" s="36"/>
      <c r="J326" s="36" t="s">
        <v>2289</v>
      </c>
      <c r="K326" s="33" t="s">
        <v>2290</v>
      </c>
      <c r="L326" s="135">
        <v>1</v>
      </c>
      <c r="M326" s="135">
        <v>3</v>
      </c>
      <c r="N326" s="135">
        <v>2</v>
      </c>
      <c r="O326" s="135">
        <v>17</v>
      </c>
    </row>
    <row r="327" spans="1:15" ht="25.5" x14ac:dyDescent="0.25">
      <c r="A327" s="33">
        <v>314</v>
      </c>
      <c r="B327" s="33" t="s">
        <v>584</v>
      </c>
      <c r="C327" s="33" t="s">
        <v>2072</v>
      </c>
      <c r="D327" s="144" t="s">
        <v>2208</v>
      </c>
      <c r="E327" s="144" t="s">
        <v>2209</v>
      </c>
      <c r="F327" s="36">
        <v>647</v>
      </c>
      <c r="G327" s="36">
        <v>31</v>
      </c>
      <c r="H327" s="36" t="s">
        <v>1855</v>
      </c>
      <c r="I327" s="36"/>
      <c r="J327" s="36" t="s">
        <v>2291</v>
      </c>
      <c r="K327" s="33" t="s">
        <v>2292</v>
      </c>
      <c r="L327" s="135">
        <v>1</v>
      </c>
      <c r="M327" s="135">
        <v>3</v>
      </c>
      <c r="N327" s="135">
        <v>2</v>
      </c>
      <c r="O327" s="135">
        <v>17</v>
      </c>
    </row>
    <row r="328" spans="1:15" ht="25.5" x14ac:dyDescent="0.25">
      <c r="A328" s="33">
        <v>315</v>
      </c>
      <c r="B328" s="33" t="s">
        <v>584</v>
      </c>
      <c r="C328" s="33" t="s">
        <v>2012</v>
      </c>
      <c r="D328" s="144" t="s">
        <v>2208</v>
      </c>
      <c r="E328" s="144" t="s">
        <v>2209</v>
      </c>
      <c r="F328" s="36">
        <v>647</v>
      </c>
      <c r="G328" s="36">
        <v>32</v>
      </c>
      <c r="H328" s="36" t="s">
        <v>1855</v>
      </c>
      <c r="I328" s="36"/>
      <c r="J328" s="36" t="s">
        <v>2293</v>
      </c>
      <c r="K328" s="33" t="s">
        <v>2294</v>
      </c>
      <c r="L328" s="135">
        <v>1</v>
      </c>
      <c r="M328" s="135">
        <v>3</v>
      </c>
      <c r="N328" s="135">
        <v>2</v>
      </c>
      <c r="O328" s="135">
        <v>17</v>
      </c>
    </row>
    <row r="329" spans="1:15" ht="25.5" x14ac:dyDescent="0.25">
      <c r="A329" s="33">
        <v>316</v>
      </c>
      <c r="B329" s="33" t="s">
        <v>584</v>
      </c>
      <c r="C329" s="33" t="s">
        <v>2069</v>
      </c>
      <c r="D329" s="144" t="s">
        <v>2208</v>
      </c>
      <c r="E329" s="144" t="s">
        <v>2209</v>
      </c>
      <c r="F329" s="36">
        <v>647</v>
      </c>
      <c r="G329" s="36">
        <v>33</v>
      </c>
      <c r="H329" s="36" t="s">
        <v>1855</v>
      </c>
      <c r="I329" s="36"/>
      <c r="J329" s="36" t="s">
        <v>2295</v>
      </c>
      <c r="K329" s="33" t="s">
        <v>2296</v>
      </c>
      <c r="L329" s="135">
        <v>1</v>
      </c>
      <c r="M329" s="135">
        <v>3</v>
      </c>
      <c r="N329" s="135">
        <v>2</v>
      </c>
      <c r="O329" s="135">
        <v>17</v>
      </c>
    </row>
    <row r="330" spans="1:15" ht="25.5" x14ac:dyDescent="0.25">
      <c r="A330" s="33">
        <v>317</v>
      </c>
      <c r="B330" s="33" t="s">
        <v>584</v>
      </c>
      <c r="C330" s="33" t="s">
        <v>2060</v>
      </c>
      <c r="D330" s="144" t="s">
        <v>2208</v>
      </c>
      <c r="E330" s="144" t="s">
        <v>2209</v>
      </c>
      <c r="F330" s="36">
        <v>648</v>
      </c>
      <c r="G330" s="36">
        <v>1</v>
      </c>
      <c r="H330" s="36" t="s">
        <v>1855</v>
      </c>
      <c r="I330" s="36"/>
      <c r="J330" s="36" t="s">
        <v>2297</v>
      </c>
      <c r="K330" s="33" t="s">
        <v>2014</v>
      </c>
      <c r="L330" s="135">
        <v>1</v>
      </c>
      <c r="M330" s="135">
        <v>3</v>
      </c>
      <c r="N330" s="135">
        <v>2</v>
      </c>
      <c r="O330" s="135">
        <v>18</v>
      </c>
    </row>
    <row r="331" spans="1:15" ht="25.5" x14ac:dyDescent="0.25">
      <c r="A331" s="33">
        <v>318</v>
      </c>
      <c r="B331" s="33" t="s">
        <v>584</v>
      </c>
      <c r="C331" s="33" t="s">
        <v>2051</v>
      </c>
      <c r="D331" s="144" t="s">
        <v>2208</v>
      </c>
      <c r="E331" s="144" t="s">
        <v>2209</v>
      </c>
      <c r="F331" s="36">
        <v>648</v>
      </c>
      <c r="G331" s="36">
        <v>2</v>
      </c>
      <c r="H331" s="36" t="s">
        <v>1855</v>
      </c>
      <c r="I331" s="36"/>
      <c r="J331" s="36" t="s">
        <v>2298</v>
      </c>
      <c r="K331" s="33" t="s">
        <v>2299</v>
      </c>
      <c r="L331" s="135">
        <v>1</v>
      </c>
      <c r="M331" s="135">
        <v>3</v>
      </c>
      <c r="N331" s="135">
        <v>2</v>
      </c>
      <c r="O331" s="135">
        <v>18</v>
      </c>
    </row>
    <row r="332" spans="1:15" ht="25.5" x14ac:dyDescent="0.25">
      <c r="A332" s="33">
        <v>319</v>
      </c>
      <c r="B332" s="33" t="s">
        <v>584</v>
      </c>
      <c r="C332" s="33" t="s">
        <v>2300</v>
      </c>
      <c r="D332" s="144" t="s">
        <v>2205</v>
      </c>
      <c r="E332" s="144" t="s">
        <v>2301</v>
      </c>
      <c r="F332" s="33">
        <v>41</v>
      </c>
      <c r="G332" s="33">
        <v>3</v>
      </c>
      <c r="H332" s="33" t="s">
        <v>419</v>
      </c>
      <c r="I332" s="33"/>
      <c r="J332" s="33" t="s">
        <v>1759</v>
      </c>
      <c r="K332" s="33" t="s">
        <v>2302</v>
      </c>
      <c r="L332" s="135">
        <v>1</v>
      </c>
      <c r="M332" s="135">
        <v>1</v>
      </c>
      <c r="N332" s="135">
        <v>4</v>
      </c>
      <c r="O332" s="135">
        <v>41</v>
      </c>
    </row>
    <row r="333" spans="1:15" ht="25.5" x14ac:dyDescent="0.25">
      <c r="A333" s="33">
        <v>320</v>
      </c>
      <c r="B333" s="33" t="s">
        <v>584</v>
      </c>
      <c r="C333" s="33" t="s">
        <v>2303</v>
      </c>
      <c r="D333" s="144" t="s">
        <v>2205</v>
      </c>
      <c r="E333" s="144" t="s">
        <v>2301</v>
      </c>
      <c r="F333" s="33">
        <v>68</v>
      </c>
      <c r="G333" s="33">
        <v>9</v>
      </c>
      <c r="H333" s="33" t="s">
        <v>419</v>
      </c>
      <c r="I333" s="33"/>
      <c r="J333" s="33" t="s">
        <v>1759</v>
      </c>
      <c r="K333" s="33" t="s">
        <v>1760</v>
      </c>
      <c r="L333" s="135">
        <v>1</v>
      </c>
      <c r="M333" s="135">
        <v>1</v>
      </c>
      <c r="N333" s="135">
        <v>3</v>
      </c>
      <c r="O333" s="135">
        <v>5</v>
      </c>
    </row>
    <row r="334" spans="1:15" ht="25.5" x14ac:dyDescent="0.25">
      <c r="A334" s="33">
        <v>321</v>
      </c>
      <c r="B334" s="33" t="s">
        <v>584</v>
      </c>
      <c r="C334" s="33" t="s">
        <v>2304</v>
      </c>
      <c r="D334" s="35" t="s">
        <v>2305</v>
      </c>
      <c r="E334" s="35" t="s">
        <v>2301</v>
      </c>
      <c r="F334" s="36">
        <v>170</v>
      </c>
      <c r="G334" s="36">
        <v>5</v>
      </c>
      <c r="H334" s="36" t="s">
        <v>419</v>
      </c>
      <c r="I334" s="36"/>
      <c r="J334" s="33" t="s">
        <v>1759</v>
      </c>
      <c r="K334" s="33" t="s">
        <v>1760</v>
      </c>
      <c r="L334" s="135">
        <v>1</v>
      </c>
      <c r="M334" s="135">
        <v>1</v>
      </c>
      <c r="N334" s="135">
        <v>2</v>
      </c>
      <c r="O334" s="135">
        <v>44</v>
      </c>
    </row>
    <row r="335" spans="1:15" ht="38.25" x14ac:dyDescent="0.25">
      <c r="A335" s="33">
        <v>322</v>
      </c>
      <c r="B335" s="33" t="s">
        <v>584</v>
      </c>
      <c r="C335" s="33" t="s">
        <v>2306</v>
      </c>
      <c r="D335" s="35" t="s">
        <v>2307</v>
      </c>
      <c r="E335" s="35" t="s">
        <v>2308</v>
      </c>
      <c r="F335" s="36">
        <v>178</v>
      </c>
      <c r="G335" s="36">
        <v>2</v>
      </c>
      <c r="H335" s="36" t="s">
        <v>419</v>
      </c>
      <c r="I335" s="36"/>
      <c r="J335" s="33" t="s">
        <v>1759</v>
      </c>
      <c r="K335" s="33" t="s">
        <v>2309</v>
      </c>
      <c r="L335" s="135">
        <v>1</v>
      </c>
      <c r="M335" s="135">
        <v>1</v>
      </c>
      <c r="N335" s="135">
        <v>2</v>
      </c>
      <c r="O335" s="135">
        <v>52</v>
      </c>
    </row>
    <row r="336" spans="1:15" ht="38.25" x14ac:dyDescent="0.25">
      <c r="A336" s="33">
        <v>323</v>
      </c>
      <c r="B336" s="33" t="s">
        <v>584</v>
      </c>
      <c r="C336" s="33" t="s">
        <v>1828</v>
      </c>
      <c r="D336" s="35" t="s">
        <v>2305</v>
      </c>
      <c r="E336" s="35" t="s">
        <v>2301</v>
      </c>
      <c r="F336" s="36">
        <v>178</v>
      </c>
      <c r="G336" s="36">
        <v>3</v>
      </c>
      <c r="H336" s="36" t="s">
        <v>419</v>
      </c>
      <c r="I336" s="36"/>
      <c r="J336" s="33" t="s">
        <v>1759</v>
      </c>
      <c r="K336" s="33" t="s">
        <v>1760</v>
      </c>
      <c r="L336" s="135">
        <v>1</v>
      </c>
      <c r="M336" s="135">
        <v>1</v>
      </c>
      <c r="N336" s="135">
        <v>2</v>
      </c>
      <c r="O336" s="135">
        <v>52</v>
      </c>
    </row>
    <row r="337" spans="1:15" ht="38.25" x14ac:dyDescent="0.25">
      <c r="A337" s="33">
        <v>324</v>
      </c>
      <c r="B337" s="33" t="s">
        <v>584</v>
      </c>
      <c r="C337" s="33" t="s">
        <v>2310</v>
      </c>
      <c r="D337" s="144" t="s">
        <v>2205</v>
      </c>
      <c r="E337" s="35" t="s">
        <v>2301</v>
      </c>
      <c r="F337" s="36">
        <v>187</v>
      </c>
      <c r="G337" s="36">
        <v>1</v>
      </c>
      <c r="H337" s="36" t="s">
        <v>419</v>
      </c>
      <c r="I337" s="36"/>
      <c r="J337" s="33" t="s">
        <v>1759</v>
      </c>
      <c r="K337" s="33" t="s">
        <v>1760</v>
      </c>
      <c r="L337" s="135">
        <v>1</v>
      </c>
      <c r="M337" s="135">
        <v>1</v>
      </c>
      <c r="N337" s="135">
        <v>2</v>
      </c>
      <c r="O337" s="135">
        <v>61</v>
      </c>
    </row>
    <row r="338" spans="1:15" ht="25.5" x14ac:dyDescent="0.25">
      <c r="A338" s="33">
        <v>325</v>
      </c>
      <c r="B338" s="33" t="s">
        <v>584</v>
      </c>
      <c r="C338" s="33" t="s">
        <v>2311</v>
      </c>
      <c r="D338" s="144" t="s">
        <v>2205</v>
      </c>
      <c r="E338" s="35" t="s">
        <v>2312</v>
      </c>
      <c r="F338" s="36">
        <v>234</v>
      </c>
      <c r="G338" s="36">
        <v>3</v>
      </c>
      <c r="H338" s="36" t="s">
        <v>419</v>
      </c>
      <c r="I338" s="36"/>
      <c r="J338" s="33" t="s">
        <v>1759</v>
      </c>
      <c r="K338" s="33" t="s">
        <v>1814</v>
      </c>
      <c r="L338" s="135">
        <v>1</v>
      </c>
      <c r="M338" s="135">
        <v>1</v>
      </c>
      <c r="N338" s="135">
        <v>1</v>
      </c>
      <c r="O338" s="135">
        <v>45</v>
      </c>
    </row>
    <row r="339" spans="1:15" ht="25.5" x14ac:dyDescent="0.25">
      <c r="A339" s="33">
        <v>326</v>
      </c>
      <c r="B339" s="33" t="s">
        <v>584</v>
      </c>
      <c r="C339" s="33" t="s">
        <v>1833</v>
      </c>
      <c r="D339" s="35" t="s">
        <v>2313</v>
      </c>
      <c r="E339" s="35" t="s">
        <v>2314</v>
      </c>
      <c r="F339" s="36">
        <v>257</v>
      </c>
      <c r="G339" s="36">
        <v>3</v>
      </c>
      <c r="H339" s="36" t="s">
        <v>419</v>
      </c>
      <c r="I339" s="36"/>
      <c r="J339" s="33" t="s">
        <v>1759</v>
      </c>
      <c r="K339" s="33" t="s">
        <v>1760</v>
      </c>
      <c r="L339" s="135">
        <v>1</v>
      </c>
      <c r="M339" s="135">
        <v>2</v>
      </c>
      <c r="N339" s="135">
        <v>4</v>
      </c>
      <c r="O339" s="135">
        <v>5</v>
      </c>
    </row>
    <row r="340" spans="1:15" ht="38.25" x14ac:dyDescent="0.25">
      <c r="A340" s="33">
        <v>327</v>
      </c>
      <c r="B340" s="33" t="s">
        <v>584</v>
      </c>
      <c r="C340" s="33" t="s">
        <v>2315</v>
      </c>
      <c r="D340" s="144" t="s">
        <v>2205</v>
      </c>
      <c r="E340" s="35" t="s">
        <v>2312</v>
      </c>
      <c r="F340" s="36">
        <v>354</v>
      </c>
      <c r="G340" s="36">
        <v>3</v>
      </c>
      <c r="H340" s="36" t="s">
        <v>1855</v>
      </c>
      <c r="I340" s="36"/>
      <c r="J340" s="33" t="s">
        <v>1759</v>
      </c>
      <c r="K340" s="33" t="s">
        <v>2316</v>
      </c>
      <c r="L340" s="135">
        <v>1</v>
      </c>
      <c r="M340" s="135">
        <v>2</v>
      </c>
      <c r="N340" s="135">
        <v>3</v>
      </c>
      <c r="O340" s="135">
        <v>39</v>
      </c>
    </row>
    <row r="341" spans="1:15" ht="25.5" x14ac:dyDescent="0.25">
      <c r="A341" s="33">
        <v>328</v>
      </c>
      <c r="B341" s="33" t="s">
        <v>584</v>
      </c>
      <c r="C341" s="33" t="s">
        <v>2317</v>
      </c>
      <c r="D341" s="35" t="s">
        <v>2305</v>
      </c>
      <c r="E341" s="35" t="s">
        <v>2301</v>
      </c>
      <c r="F341" s="36">
        <v>362</v>
      </c>
      <c r="G341" s="36">
        <v>2</v>
      </c>
      <c r="H341" s="36" t="s">
        <v>419</v>
      </c>
      <c r="I341" s="36"/>
      <c r="J341" s="33" t="s">
        <v>1759</v>
      </c>
      <c r="K341" s="33" t="s">
        <v>2318</v>
      </c>
      <c r="L341" s="135">
        <v>1</v>
      </c>
      <c r="M341" s="135">
        <v>2</v>
      </c>
      <c r="N341" s="135">
        <v>3</v>
      </c>
      <c r="O341" s="135">
        <v>47</v>
      </c>
    </row>
    <row r="342" spans="1:15" ht="25.5" x14ac:dyDescent="0.25">
      <c r="A342" s="33">
        <v>329</v>
      </c>
      <c r="B342" s="33" t="s">
        <v>584</v>
      </c>
      <c r="C342" s="33" t="s">
        <v>2319</v>
      </c>
      <c r="D342" s="35" t="s">
        <v>2320</v>
      </c>
      <c r="E342" s="35" t="s">
        <v>2321</v>
      </c>
      <c r="F342" s="36">
        <v>386</v>
      </c>
      <c r="G342" s="36">
        <v>3</v>
      </c>
      <c r="H342" s="36" t="s">
        <v>1874</v>
      </c>
      <c r="I342" s="36"/>
      <c r="J342" s="33" t="s">
        <v>1759</v>
      </c>
      <c r="K342" s="33" t="s">
        <v>1760</v>
      </c>
      <c r="L342" s="135">
        <v>1</v>
      </c>
      <c r="M342" s="135">
        <v>2</v>
      </c>
      <c r="N342" s="135">
        <v>2</v>
      </c>
      <c r="O342" s="135">
        <v>8</v>
      </c>
    </row>
    <row r="343" spans="1:15" ht="25.5" x14ac:dyDescent="0.25">
      <c r="A343" s="33">
        <v>330</v>
      </c>
      <c r="B343" s="33" t="s">
        <v>584</v>
      </c>
      <c r="C343" s="33" t="s">
        <v>2322</v>
      </c>
      <c r="D343" s="35" t="s">
        <v>2305</v>
      </c>
      <c r="E343" s="35" t="s">
        <v>2301</v>
      </c>
      <c r="F343" s="36">
        <v>437</v>
      </c>
      <c r="G343" s="36">
        <v>1</v>
      </c>
      <c r="H343" s="36" t="s">
        <v>1855</v>
      </c>
      <c r="I343" s="36"/>
      <c r="J343" s="33" t="s">
        <v>1759</v>
      </c>
      <c r="K343" s="33" t="s">
        <v>1760</v>
      </c>
      <c r="L343" s="135">
        <v>1</v>
      </c>
      <c r="M343" s="135">
        <v>2</v>
      </c>
      <c r="N343" s="135">
        <v>2</v>
      </c>
      <c r="O343" s="135">
        <v>59</v>
      </c>
    </row>
    <row r="344" spans="1:15" ht="25.5" x14ac:dyDescent="0.25">
      <c r="A344" s="33">
        <v>331</v>
      </c>
      <c r="B344" s="33" t="s">
        <v>584</v>
      </c>
      <c r="C344" s="33" t="s">
        <v>2212</v>
      </c>
      <c r="D344" s="35" t="s">
        <v>2305</v>
      </c>
      <c r="E344" s="35" t="s">
        <v>2301</v>
      </c>
      <c r="F344" s="36">
        <v>469</v>
      </c>
      <c r="G344" s="36">
        <v>8</v>
      </c>
      <c r="H344" s="36" t="s">
        <v>1855</v>
      </c>
      <c r="I344" s="36"/>
      <c r="J344" s="33" t="s">
        <v>1759</v>
      </c>
      <c r="K344" s="33" t="s">
        <v>1760</v>
      </c>
      <c r="L344" s="135">
        <v>1</v>
      </c>
      <c r="M344" s="135">
        <v>2</v>
      </c>
      <c r="N344" s="135">
        <v>1</v>
      </c>
      <c r="O344" s="135">
        <v>28</v>
      </c>
    </row>
    <row r="345" spans="1:15" ht="25.5" x14ac:dyDescent="0.25">
      <c r="A345" s="33">
        <v>332</v>
      </c>
      <c r="B345" s="33" t="s">
        <v>584</v>
      </c>
      <c r="C345" s="33" t="s">
        <v>2323</v>
      </c>
      <c r="D345" s="35" t="s">
        <v>2320</v>
      </c>
      <c r="E345" s="35" t="s">
        <v>2321</v>
      </c>
      <c r="F345" s="36">
        <v>558</v>
      </c>
      <c r="G345" s="36">
        <v>3</v>
      </c>
      <c r="H345" s="36" t="s">
        <v>1855</v>
      </c>
      <c r="I345" s="36"/>
      <c r="J345" s="33" t="s">
        <v>1759</v>
      </c>
      <c r="K345" s="33" t="s">
        <v>1760</v>
      </c>
      <c r="L345" s="135">
        <v>1</v>
      </c>
      <c r="M345" s="135">
        <v>3</v>
      </c>
      <c r="N345" s="135">
        <v>4</v>
      </c>
      <c r="O345" s="135">
        <v>54</v>
      </c>
    </row>
    <row r="346" spans="1:15" x14ac:dyDescent="0.25">
      <c r="A346" s="33">
        <v>333</v>
      </c>
      <c r="B346" s="33" t="s">
        <v>584</v>
      </c>
      <c r="C346" s="33" t="s">
        <v>2179</v>
      </c>
      <c r="D346" s="35" t="s">
        <v>2305</v>
      </c>
      <c r="E346" s="35" t="s">
        <v>2301</v>
      </c>
      <c r="F346" s="36">
        <v>599</v>
      </c>
      <c r="G346" s="36">
        <v>21</v>
      </c>
      <c r="H346" s="36" t="s">
        <v>1855</v>
      </c>
      <c r="I346" s="36"/>
      <c r="J346" s="33" t="s">
        <v>1759</v>
      </c>
      <c r="K346" s="33" t="s">
        <v>1760</v>
      </c>
      <c r="L346" s="135">
        <v>1</v>
      </c>
      <c r="M346" s="135">
        <v>3</v>
      </c>
      <c r="N346" s="135">
        <v>3</v>
      </c>
      <c r="O346" s="135">
        <v>32</v>
      </c>
    </row>
    <row r="347" spans="1:15" x14ac:dyDescent="0.25">
      <c r="A347" s="33">
        <v>334</v>
      </c>
      <c r="B347" s="33" t="s">
        <v>584</v>
      </c>
      <c r="C347" s="33" t="s">
        <v>2185</v>
      </c>
      <c r="D347" s="35" t="s">
        <v>2305</v>
      </c>
      <c r="E347" s="35" t="s">
        <v>2301</v>
      </c>
      <c r="F347" s="36">
        <v>599</v>
      </c>
      <c r="G347" s="36">
        <v>22</v>
      </c>
      <c r="H347" s="36" t="s">
        <v>1855</v>
      </c>
      <c r="I347" s="36"/>
      <c r="J347" s="33" t="s">
        <v>1759</v>
      </c>
      <c r="K347" s="33" t="s">
        <v>1760</v>
      </c>
      <c r="L347" s="135">
        <v>1</v>
      </c>
      <c r="M347" s="135">
        <v>3</v>
      </c>
      <c r="N347" s="135">
        <v>3</v>
      </c>
      <c r="O347" s="135">
        <v>32</v>
      </c>
    </row>
    <row r="348" spans="1:15" x14ac:dyDescent="0.25">
      <c r="A348" s="33">
        <v>335</v>
      </c>
      <c r="B348" s="33" t="s">
        <v>584</v>
      </c>
      <c r="C348" s="33" t="s">
        <v>2324</v>
      </c>
      <c r="D348" s="35" t="s">
        <v>2325</v>
      </c>
      <c r="E348" s="35" t="s">
        <v>2326</v>
      </c>
      <c r="F348" s="36">
        <v>630</v>
      </c>
      <c r="G348" s="36">
        <v>3</v>
      </c>
      <c r="H348" s="36" t="s">
        <v>1855</v>
      </c>
      <c r="I348" s="36"/>
      <c r="J348" s="33" t="s">
        <v>1759</v>
      </c>
      <c r="K348" s="33" t="s">
        <v>1760</v>
      </c>
      <c r="L348" s="135">
        <v>1</v>
      </c>
      <c r="M348" s="135">
        <v>3</v>
      </c>
      <c r="N348" s="135">
        <v>3</v>
      </c>
      <c r="O348" s="135">
        <v>63</v>
      </c>
    </row>
    <row r="349" spans="1:15" ht="25.5" x14ac:dyDescent="0.25">
      <c r="A349" s="33">
        <v>336</v>
      </c>
      <c r="B349" s="33" t="s">
        <v>584</v>
      </c>
      <c r="C349" s="33" t="s">
        <v>2327</v>
      </c>
      <c r="D349" s="35" t="s">
        <v>2328</v>
      </c>
      <c r="E349" s="35" t="s">
        <v>2329</v>
      </c>
      <c r="F349" s="36">
        <v>651</v>
      </c>
      <c r="G349" s="36">
        <v>1</v>
      </c>
      <c r="H349" s="36" t="s">
        <v>1855</v>
      </c>
      <c r="I349" s="36"/>
      <c r="J349" s="33" t="s">
        <v>1759</v>
      </c>
      <c r="K349" s="33" t="s">
        <v>1813</v>
      </c>
      <c r="L349" s="135">
        <v>1</v>
      </c>
      <c r="M349" s="135">
        <v>3</v>
      </c>
      <c r="N349" s="135">
        <v>2</v>
      </c>
      <c r="O349" s="135">
        <v>21</v>
      </c>
    </row>
    <row r="350" spans="1:15" ht="25.5" x14ac:dyDescent="0.25">
      <c r="A350" s="33">
        <v>337</v>
      </c>
      <c r="B350" s="33" t="s">
        <v>584</v>
      </c>
      <c r="C350" s="33" t="s">
        <v>2327</v>
      </c>
      <c r="D350" s="35" t="s">
        <v>2328</v>
      </c>
      <c r="E350" s="35" t="s">
        <v>2329</v>
      </c>
      <c r="F350" s="36">
        <v>651</v>
      </c>
      <c r="G350" s="36">
        <v>2</v>
      </c>
      <c r="H350" s="36" t="s">
        <v>1855</v>
      </c>
      <c r="I350" s="36"/>
      <c r="J350" s="33" t="s">
        <v>1759</v>
      </c>
      <c r="K350" s="33" t="s">
        <v>1813</v>
      </c>
      <c r="L350" s="135">
        <v>1</v>
      </c>
      <c r="M350" s="135">
        <v>3</v>
      </c>
      <c r="N350" s="135">
        <v>2</v>
      </c>
      <c r="O350" s="135">
        <v>21</v>
      </c>
    </row>
    <row r="351" spans="1:15" ht="25.5" x14ac:dyDescent="0.25">
      <c r="A351" s="33">
        <v>338</v>
      </c>
      <c r="B351" s="33" t="s">
        <v>584</v>
      </c>
      <c r="C351" s="33" t="s">
        <v>2327</v>
      </c>
      <c r="D351" s="35" t="s">
        <v>2328</v>
      </c>
      <c r="E351" s="35" t="s">
        <v>2329</v>
      </c>
      <c r="F351" s="36">
        <v>651</v>
      </c>
      <c r="G351" s="36">
        <v>3</v>
      </c>
      <c r="H351" s="36" t="s">
        <v>1855</v>
      </c>
      <c r="I351" s="36"/>
      <c r="J351" s="33" t="s">
        <v>1759</v>
      </c>
      <c r="K351" s="33" t="s">
        <v>1813</v>
      </c>
      <c r="L351" s="135">
        <v>1</v>
      </c>
      <c r="M351" s="135">
        <v>3</v>
      </c>
      <c r="N351" s="135">
        <v>2</v>
      </c>
      <c r="O351" s="135">
        <v>21</v>
      </c>
    </row>
    <row r="352" spans="1:15" ht="25.5" x14ac:dyDescent="0.25">
      <c r="A352" s="33">
        <v>339</v>
      </c>
      <c r="B352" s="33" t="s">
        <v>584</v>
      </c>
      <c r="C352" s="33" t="s">
        <v>2330</v>
      </c>
      <c r="D352" s="35" t="s">
        <v>2305</v>
      </c>
      <c r="E352" s="35" t="s">
        <v>2301</v>
      </c>
      <c r="F352" s="36">
        <v>696</v>
      </c>
      <c r="G352" s="36">
        <v>1</v>
      </c>
      <c r="H352" s="36" t="s">
        <v>1855</v>
      </c>
      <c r="I352" s="36"/>
      <c r="J352" s="33" t="s">
        <v>1759</v>
      </c>
      <c r="K352" s="33" t="s">
        <v>2331</v>
      </c>
      <c r="L352" s="135">
        <v>1</v>
      </c>
      <c r="M352" s="135">
        <v>3</v>
      </c>
      <c r="N352" s="135">
        <v>1</v>
      </c>
      <c r="O352" s="135">
        <v>3</v>
      </c>
    </row>
    <row r="353" spans="1:15" ht="25.5" x14ac:dyDescent="0.25">
      <c r="A353" s="33">
        <v>340</v>
      </c>
      <c r="B353" s="33" t="s">
        <v>584</v>
      </c>
      <c r="C353" s="33" t="s">
        <v>2332</v>
      </c>
      <c r="D353" s="144" t="s">
        <v>2205</v>
      </c>
      <c r="E353" s="35" t="s">
        <v>2312</v>
      </c>
      <c r="F353" s="36">
        <v>728</v>
      </c>
      <c r="G353" s="36">
        <v>2</v>
      </c>
      <c r="H353" s="36" t="s">
        <v>1855</v>
      </c>
      <c r="I353" s="36"/>
      <c r="J353" s="36" t="s">
        <v>1759</v>
      </c>
      <c r="K353" s="33" t="s">
        <v>2333</v>
      </c>
      <c r="L353" s="135">
        <v>1</v>
      </c>
      <c r="M353" s="135">
        <v>3</v>
      </c>
      <c r="N353" s="135">
        <v>1</v>
      </c>
      <c r="O353" s="135">
        <v>35</v>
      </c>
    </row>
    <row r="354" spans="1:15" ht="25.5" x14ac:dyDescent="0.25">
      <c r="A354" s="33">
        <v>341</v>
      </c>
      <c r="B354" s="33" t="s">
        <v>584</v>
      </c>
      <c r="C354" s="33" t="s">
        <v>2334</v>
      </c>
      <c r="D354" s="144" t="s">
        <v>2335</v>
      </c>
      <c r="E354" s="144" t="s">
        <v>2336</v>
      </c>
      <c r="F354" s="33">
        <v>13</v>
      </c>
      <c r="G354" s="33">
        <v>5</v>
      </c>
      <c r="H354" s="33" t="s">
        <v>419</v>
      </c>
      <c r="I354" s="33"/>
      <c r="J354" s="33" t="s">
        <v>1759</v>
      </c>
      <c r="K354" s="33" t="s">
        <v>1760</v>
      </c>
      <c r="L354" s="135">
        <v>1</v>
      </c>
      <c r="M354" s="135">
        <v>1</v>
      </c>
      <c r="N354" s="135">
        <v>4</v>
      </c>
      <c r="O354" s="135">
        <v>13</v>
      </c>
    </row>
    <row r="355" spans="1:15" ht="25.5" x14ac:dyDescent="0.25">
      <c r="A355" s="33">
        <v>342</v>
      </c>
      <c r="B355" s="33" t="s">
        <v>584</v>
      </c>
      <c r="C355" s="33" t="s">
        <v>2303</v>
      </c>
      <c r="D355" s="144" t="s">
        <v>2335</v>
      </c>
      <c r="E355" s="144" t="s">
        <v>2335</v>
      </c>
      <c r="F355" s="33">
        <v>68</v>
      </c>
      <c r="G355" s="33">
        <v>7</v>
      </c>
      <c r="H355" s="33" t="s">
        <v>419</v>
      </c>
      <c r="I355" s="33"/>
      <c r="J355" s="33" t="s">
        <v>1759</v>
      </c>
      <c r="K355" s="33" t="s">
        <v>1760</v>
      </c>
      <c r="L355" s="135">
        <v>1</v>
      </c>
      <c r="M355" s="135">
        <v>1</v>
      </c>
      <c r="N355" s="135">
        <v>3</v>
      </c>
      <c r="O355" s="135">
        <v>5</v>
      </c>
    </row>
    <row r="356" spans="1:15" ht="25.5" x14ac:dyDescent="0.25">
      <c r="A356" s="33">
        <v>343</v>
      </c>
      <c r="B356" s="33" t="s">
        <v>584</v>
      </c>
      <c r="C356" s="33" t="s">
        <v>2337</v>
      </c>
      <c r="D356" s="144" t="s">
        <v>2338</v>
      </c>
      <c r="E356" s="144" t="s">
        <v>2339</v>
      </c>
      <c r="F356" s="33">
        <v>72</v>
      </c>
      <c r="G356" s="33">
        <v>1</v>
      </c>
      <c r="H356" s="33" t="s">
        <v>419</v>
      </c>
      <c r="I356" s="33"/>
      <c r="J356" s="33" t="s">
        <v>1759</v>
      </c>
      <c r="K356" s="33" t="s">
        <v>1760</v>
      </c>
      <c r="L356" s="135">
        <v>1</v>
      </c>
      <c r="M356" s="135">
        <v>1</v>
      </c>
      <c r="N356" s="135">
        <v>3</v>
      </c>
      <c r="O356" s="135">
        <v>9</v>
      </c>
    </row>
    <row r="357" spans="1:15" ht="38.25" x14ac:dyDescent="0.25">
      <c r="A357" s="33">
        <v>344</v>
      </c>
      <c r="B357" s="33" t="s">
        <v>584</v>
      </c>
      <c r="C357" s="33" t="s">
        <v>2340</v>
      </c>
      <c r="D357" s="35" t="s">
        <v>2341</v>
      </c>
      <c r="E357" s="35" t="s">
        <v>159</v>
      </c>
      <c r="F357" s="36">
        <v>221</v>
      </c>
      <c r="G357" s="36">
        <v>2</v>
      </c>
      <c r="H357" s="36" t="s">
        <v>419</v>
      </c>
      <c r="I357" s="36"/>
      <c r="J357" s="33" t="s">
        <v>1759</v>
      </c>
      <c r="K357" s="33" t="s">
        <v>1760</v>
      </c>
      <c r="L357" s="135">
        <v>1</v>
      </c>
      <c r="M357" s="135">
        <v>1</v>
      </c>
      <c r="N357" s="135">
        <v>1</v>
      </c>
      <c r="O357" s="135">
        <v>32</v>
      </c>
    </row>
    <row r="358" spans="1:15" ht="25.5" x14ac:dyDescent="0.25">
      <c r="A358" s="33">
        <v>345</v>
      </c>
      <c r="B358" s="33" t="s">
        <v>584</v>
      </c>
      <c r="C358" s="33" t="s">
        <v>2300</v>
      </c>
      <c r="D358" s="144" t="s">
        <v>2335</v>
      </c>
      <c r="E358" s="35" t="s">
        <v>159</v>
      </c>
      <c r="F358" s="36">
        <v>246</v>
      </c>
      <c r="G358" s="36">
        <v>1</v>
      </c>
      <c r="H358" s="36" t="s">
        <v>419</v>
      </c>
      <c r="I358" s="36"/>
      <c r="J358" s="33" t="s">
        <v>1759</v>
      </c>
      <c r="K358" s="33" t="s">
        <v>1824</v>
      </c>
      <c r="L358" s="135">
        <v>1</v>
      </c>
      <c r="M358" s="135">
        <v>1</v>
      </c>
      <c r="N358" s="135">
        <v>1</v>
      </c>
      <c r="O358" s="135">
        <v>57</v>
      </c>
    </row>
    <row r="359" spans="1:15" ht="38.25" x14ac:dyDescent="0.25">
      <c r="A359" s="33">
        <v>346</v>
      </c>
      <c r="B359" s="33" t="s">
        <v>584</v>
      </c>
      <c r="C359" s="33" t="s">
        <v>2342</v>
      </c>
      <c r="D359" s="144" t="s">
        <v>2335</v>
      </c>
      <c r="E359" s="144" t="s">
        <v>2335</v>
      </c>
      <c r="F359" s="36">
        <v>317</v>
      </c>
      <c r="G359" s="36">
        <v>10</v>
      </c>
      <c r="H359" s="36" t="s">
        <v>1855</v>
      </c>
      <c r="I359" s="36"/>
      <c r="J359" s="36">
        <v>27</v>
      </c>
      <c r="K359" s="33"/>
      <c r="L359" s="135">
        <v>1</v>
      </c>
      <c r="M359" s="135">
        <v>2</v>
      </c>
      <c r="N359" s="135">
        <v>3</v>
      </c>
      <c r="O359" s="135">
        <v>2</v>
      </c>
    </row>
    <row r="360" spans="1:15" ht="25.5" x14ac:dyDescent="0.25">
      <c r="A360" s="33">
        <v>347</v>
      </c>
      <c r="B360" s="33" t="s">
        <v>584</v>
      </c>
      <c r="C360" s="33" t="s">
        <v>1896</v>
      </c>
      <c r="D360" s="35" t="s">
        <v>2343</v>
      </c>
      <c r="E360" s="35" t="s">
        <v>2344</v>
      </c>
      <c r="F360" s="36">
        <v>372</v>
      </c>
      <c r="G360" s="36">
        <v>1</v>
      </c>
      <c r="H360" s="36" t="s">
        <v>419</v>
      </c>
      <c r="I360" s="36"/>
      <c r="J360" s="33" t="s">
        <v>1759</v>
      </c>
      <c r="K360" s="33" t="s">
        <v>2345</v>
      </c>
      <c r="L360" s="135">
        <v>1</v>
      </c>
      <c r="M360" s="135">
        <v>2</v>
      </c>
      <c r="N360" s="135">
        <v>3</v>
      </c>
      <c r="O360" s="135">
        <v>57</v>
      </c>
    </row>
    <row r="361" spans="1:15" ht="51" x14ac:dyDescent="0.25">
      <c r="A361" s="33">
        <v>348</v>
      </c>
      <c r="B361" s="33" t="s">
        <v>584</v>
      </c>
      <c r="C361" s="33" t="s">
        <v>2346</v>
      </c>
      <c r="D361" s="144" t="s">
        <v>2335</v>
      </c>
      <c r="E361" s="144" t="s">
        <v>2335</v>
      </c>
      <c r="F361" s="36">
        <v>397</v>
      </c>
      <c r="G361" s="36">
        <v>6</v>
      </c>
      <c r="H361" s="36" t="s">
        <v>1855</v>
      </c>
      <c r="I361" s="36"/>
      <c r="J361" s="36">
        <v>191</v>
      </c>
      <c r="K361" s="33"/>
      <c r="L361" s="135">
        <v>1</v>
      </c>
      <c r="M361" s="135">
        <v>2</v>
      </c>
      <c r="N361" s="135">
        <v>2</v>
      </c>
      <c r="O361" s="135">
        <v>19</v>
      </c>
    </row>
    <row r="362" spans="1:15" ht="38.25" x14ac:dyDescent="0.25">
      <c r="A362" s="33">
        <v>349</v>
      </c>
      <c r="B362" s="33" t="s">
        <v>584</v>
      </c>
      <c r="C362" s="33" t="s">
        <v>2347</v>
      </c>
      <c r="D362" s="144" t="s">
        <v>2335</v>
      </c>
      <c r="E362" s="144" t="s">
        <v>2335</v>
      </c>
      <c r="F362" s="36">
        <v>398</v>
      </c>
      <c r="G362" s="36">
        <v>7</v>
      </c>
      <c r="H362" s="36" t="s">
        <v>1855</v>
      </c>
      <c r="I362" s="36"/>
      <c r="J362" s="36">
        <v>321</v>
      </c>
      <c r="K362" s="33"/>
      <c r="L362" s="135">
        <v>1</v>
      </c>
      <c r="M362" s="135">
        <v>2</v>
      </c>
      <c r="N362" s="135">
        <v>2</v>
      </c>
      <c r="O362" s="135">
        <v>20</v>
      </c>
    </row>
    <row r="363" spans="1:15" ht="25.5" x14ac:dyDescent="0.25">
      <c r="A363" s="33">
        <v>350</v>
      </c>
      <c r="B363" s="33" t="s">
        <v>584</v>
      </c>
      <c r="C363" s="33" t="s">
        <v>1916</v>
      </c>
      <c r="D363" s="35" t="s">
        <v>2348</v>
      </c>
      <c r="E363" s="35" t="s">
        <v>2349</v>
      </c>
      <c r="F363" s="36">
        <v>413</v>
      </c>
      <c r="G363" s="36">
        <v>2</v>
      </c>
      <c r="H363" s="36" t="s">
        <v>1874</v>
      </c>
      <c r="I363" s="36"/>
      <c r="J363" s="33" t="s">
        <v>1759</v>
      </c>
      <c r="K363" s="33" t="s">
        <v>1760</v>
      </c>
      <c r="L363" s="135">
        <v>1</v>
      </c>
      <c r="M363" s="135">
        <v>2</v>
      </c>
      <c r="N363" s="135">
        <v>2</v>
      </c>
      <c r="O363" s="135">
        <v>35</v>
      </c>
    </row>
    <row r="364" spans="1:15" ht="25.5" x14ac:dyDescent="0.25">
      <c r="A364" s="33">
        <v>351</v>
      </c>
      <c r="B364" s="33" t="s">
        <v>584</v>
      </c>
      <c r="C364" s="33" t="s">
        <v>1916</v>
      </c>
      <c r="D364" s="35" t="s">
        <v>2350</v>
      </c>
      <c r="E364" s="35" t="s">
        <v>2351</v>
      </c>
      <c r="F364" s="36">
        <v>414</v>
      </c>
      <c r="G364" s="36">
        <v>10</v>
      </c>
      <c r="H364" s="36" t="s">
        <v>1874</v>
      </c>
      <c r="I364" s="36"/>
      <c r="J364" s="33" t="s">
        <v>1759</v>
      </c>
      <c r="K364" s="33" t="s">
        <v>1760</v>
      </c>
      <c r="L364" s="135">
        <v>1</v>
      </c>
      <c r="M364" s="135">
        <v>2</v>
      </c>
      <c r="N364" s="135">
        <v>2</v>
      </c>
      <c r="O364" s="135">
        <v>36</v>
      </c>
    </row>
    <row r="365" spans="1:15" ht="25.5" x14ac:dyDescent="0.25">
      <c r="A365" s="33">
        <v>352</v>
      </c>
      <c r="B365" s="33" t="s">
        <v>584</v>
      </c>
      <c r="C365" s="33" t="s">
        <v>1797</v>
      </c>
      <c r="D365" s="35" t="s">
        <v>2352</v>
      </c>
      <c r="E365" s="35" t="s">
        <v>2353</v>
      </c>
      <c r="F365" s="36">
        <v>428</v>
      </c>
      <c r="G365" s="36">
        <v>1</v>
      </c>
      <c r="H365" s="36" t="s">
        <v>419</v>
      </c>
      <c r="I365" s="36"/>
      <c r="J365" s="33" t="s">
        <v>1759</v>
      </c>
      <c r="K365" s="33" t="s">
        <v>2354</v>
      </c>
      <c r="L365" s="135">
        <v>1</v>
      </c>
      <c r="M365" s="135">
        <v>2</v>
      </c>
      <c r="N365" s="135">
        <v>2</v>
      </c>
      <c r="O365" s="135">
        <v>50</v>
      </c>
    </row>
    <row r="366" spans="1:15" x14ac:dyDescent="0.25">
      <c r="A366" s="33">
        <v>353</v>
      </c>
      <c r="B366" s="33" t="s">
        <v>584</v>
      </c>
      <c r="C366" s="33" t="s">
        <v>2258</v>
      </c>
      <c r="D366" s="35" t="s">
        <v>2343</v>
      </c>
      <c r="E366" s="35" t="s">
        <v>2344</v>
      </c>
      <c r="F366" s="36">
        <v>440</v>
      </c>
      <c r="G366" s="36">
        <v>1</v>
      </c>
      <c r="H366" s="36" t="s">
        <v>1855</v>
      </c>
      <c r="I366" s="36"/>
      <c r="J366" s="33" t="s">
        <v>1759</v>
      </c>
      <c r="K366" s="33" t="s">
        <v>1760</v>
      </c>
      <c r="L366" s="135">
        <v>1</v>
      </c>
      <c r="M366" s="135">
        <v>2</v>
      </c>
      <c r="N366" s="135">
        <v>2</v>
      </c>
      <c r="O366" s="135">
        <v>62</v>
      </c>
    </row>
    <row r="367" spans="1:15" ht="25.5" x14ac:dyDescent="0.25">
      <c r="A367" s="33">
        <v>354</v>
      </c>
      <c r="B367" s="33" t="s">
        <v>584</v>
      </c>
      <c r="C367" s="33" t="s">
        <v>2355</v>
      </c>
      <c r="D367" s="144" t="s">
        <v>2335</v>
      </c>
      <c r="E367" s="144" t="s">
        <v>2335</v>
      </c>
      <c r="F367" s="36">
        <v>467</v>
      </c>
      <c r="G367" s="36">
        <v>22</v>
      </c>
      <c r="H367" s="36" t="s">
        <v>1855</v>
      </c>
      <c r="I367" s="36"/>
      <c r="J367" s="33" t="s">
        <v>1759</v>
      </c>
      <c r="K367" s="33" t="s">
        <v>1760</v>
      </c>
      <c r="L367" s="135">
        <v>1</v>
      </c>
      <c r="M367" s="135">
        <v>2</v>
      </c>
      <c r="N367" s="135">
        <v>1</v>
      </c>
      <c r="O367" s="135">
        <v>26</v>
      </c>
    </row>
    <row r="368" spans="1:15" ht="25.5" x14ac:dyDescent="0.25">
      <c r="A368" s="33">
        <v>355</v>
      </c>
      <c r="B368" s="33" t="s">
        <v>584</v>
      </c>
      <c r="C368" s="33" t="s">
        <v>2212</v>
      </c>
      <c r="D368" s="35" t="s">
        <v>2341</v>
      </c>
      <c r="E368" s="35" t="s">
        <v>159</v>
      </c>
      <c r="F368" s="36">
        <v>469</v>
      </c>
      <c r="G368" s="36">
        <v>1</v>
      </c>
      <c r="H368" s="36" t="s">
        <v>1855</v>
      </c>
      <c r="I368" s="36"/>
      <c r="J368" s="33" t="s">
        <v>1759</v>
      </c>
      <c r="K368" s="33" t="s">
        <v>1760</v>
      </c>
      <c r="L368" s="135">
        <v>1</v>
      </c>
      <c r="M368" s="135">
        <v>2</v>
      </c>
      <c r="N368" s="135">
        <v>1</v>
      </c>
      <c r="O368" s="135">
        <v>28</v>
      </c>
    </row>
    <row r="369" spans="1:15" ht="25.5" x14ac:dyDescent="0.25">
      <c r="A369" s="33">
        <v>356</v>
      </c>
      <c r="B369" s="33" t="s">
        <v>584</v>
      </c>
      <c r="C369" s="33" t="s">
        <v>2356</v>
      </c>
      <c r="D369" s="35" t="s">
        <v>2341</v>
      </c>
      <c r="E369" s="35" t="s">
        <v>159</v>
      </c>
      <c r="F369" s="36">
        <v>469</v>
      </c>
      <c r="G369" s="36">
        <v>7</v>
      </c>
      <c r="H369" s="36" t="s">
        <v>1855</v>
      </c>
      <c r="I369" s="36"/>
      <c r="J369" s="33" t="s">
        <v>1759</v>
      </c>
      <c r="K369" s="33" t="s">
        <v>1760</v>
      </c>
      <c r="L369" s="135">
        <v>1</v>
      </c>
      <c r="M369" s="135">
        <v>2</v>
      </c>
      <c r="N369" s="135">
        <v>1</v>
      </c>
      <c r="O369" s="135">
        <v>28</v>
      </c>
    </row>
    <row r="370" spans="1:15" ht="25.5" x14ac:dyDescent="0.25">
      <c r="A370" s="33">
        <v>357</v>
      </c>
      <c r="B370" s="33" t="s">
        <v>584</v>
      </c>
      <c r="C370" s="33" t="s">
        <v>2357</v>
      </c>
      <c r="D370" s="35" t="s">
        <v>2358</v>
      </c>
      <c r="E370" s="35" t="s">
        <v>2359</v>
      </c>
      <c r="F370" s="36">
        <v>474</v>
      </c>
      <c r="G370" s="36">
        <v>7</v>
      </c>
      <c r="H370" s="36" t="s">
        <v>1855</v>
      </c>
      <c r="I370" s="36"/>
      <c r="J370" s="33" t="s">
        <v>1759</v>
      </c>
      <c r="K370" s="33" t="s">
        <v>1813</v>
      </c>
      <c r="L370" s="135">
        <v>1</v>
      </c>
      <c r="M370" s="135">
        <v>2</v>
      </c>
      <c r="N370" s="135">
        <v>1</v>
      </c>
      <c r="O370" s="135">
        <v>33</v>
      </c>
    </row>
    <row r="371" spans="1:15" ht="25.5" x14ac:dyDescent="0.25">
      <c r="A371" s="33">
        <v>358</v>
      </c>
      <c r="B371" s="33" t="s">
        <v>584</v>
      </c>
      <c r="C371" s="33" t="s">
        <v>1934</v>
      </c>
      <c r="D371" s="35" t="s">
        <v>2341</v>
      </c>
      <c r="E371" s="35" t="s">
        <v>159</v>
      </c>
      <c r="F371" s="36">
        <v>490</v>
      </c>
      <c r="G371" s="36">
        <v>17</v>
      </c>
      <c r="H371" s="36" t="s">
        <v>1874</v>
      </c>
      <c r="I371" s="36"/>
      <c r="J371" s="33" t="s">
        <v>1759</v>
      </c>
      <c r="K371" s="33" t="s">
        <v>1760</v>
      </c>
      <c r="L371" s="135">
        <v>1</v>
      </c>
      <c r="M371" s="135">
        <v>2</v>
      </c>
      <c r="N371" s="135">
        <v>1</v>
      </c>
      <c r="O371" s="135">
        <v>49</v>
      </c>
    </row>
    <row r="372" spans="1:15" x14ac:dyDescent="0.25">
      <c r="A372" s="33">
        <v>359</v>
      </c>
      <c r="B372" s="33" t="s">
        <v>584</v>
      </c>
      <c r="C372" s="33" t="s">
        <v>1896</v>
      </c>
      <c r="D372" s="35" t="s">
        <v>2343</v>
      </c>
      <c r="E372" s="35" t="s">
        <v>2344</v>
      </c>
      <c r="F372" s="36">
        <v>510</v>
      </c>
      <c r="G372" s="36">
        <v>5</v>
      </c>
      <c r="H372" s="36" t="s">
        <v>1855</v>
      </c>
      <c r="I372" s="36"/>
      <c r="J372" s="33" t="s">
        <v>1759</v>
      </c>
      <c r="K372" s="33" t="s">
        <v>2172</v>
      </c>
      <c r="L372" s="135">
        <v>1</v>
      </c>
      <c r="M372" s="135">
        <v>3</v>
      </c>
      <c r="N372" s="135">
        <v>4</v>
      </c>
      <c r="O372" s="135">
        <v>6</v>
      </c>
    </row>
    <row r="373" spans="1:15" ht="25.5" x14ac:dyDescent="0.25">
      <c r="A373" s="33">
        <v>360</v>
      </c>
      <c r="B373" s="33" t="s">
        <v>584</v>
      </c>
      <c r="C373" s="33" t="s">
        <v>2360</v>
      </c>
      <c r="D373" s="35" t="s">
        <v>2343</v>
      </c>
      <c r="E373" s="35" t="s">
        <v>2344</v>
      </c>
      <c r="F373" s="36">
        <v>610</v>
      </c>
      <c r="G373" s="36">
        <v>24</v>
      </c>
      <c r="H373" s="36" t="s">
        <v>1855</v>
      </c>
      <c r="I373" s="36"/>
      <c r="J373" s="33" t="s">
        <v>1759</v>
      </c>
      <c r="K373" s="33" t="s">
        <v>1760</v>
      </c>
      <c r="L373" s="135">
        <v>1</v>
      </c>
      <c r="M373" s="135">
        <v>3</v>
      </c>
      <c r="N373" s="135">
        <v>3</v>
      </c>
      <c r="O373" s="135">
        <v>43</v>
      </c>
    </row>
    <row r="374" spans="1:15" x14ac:dyDescent="0.25">
      <c r="A374" s="33">
        <v>361</v>
      </c>
      <c r="B374" s="33" t="s">
        <v>584</v>
      </c>
      <c r="C374" s="33" t="s">
        <v>2361</v>
      </c>
      <c r="D374" s="35" t="s">
        <v>2341</v>
      </c>
      <c r="E374" s="35" t="s">
        <v>159</v>
      </c>
      <c r="F374" s="36">
        <v>611</v>
      </c>
      <c r="G374" s="36">
        <v>3</v>
      </c>
      <c r="H374" s="36" t="s">
        <v>1855</v>
      </c>
      <c r="I374" s="36"/>
      <c r="J374" s="33" t="s">
        <v>1759</v>
      </c>
      <c r="K374" s="33" t="s">
        <v>1888</v>
      </c>
      <c r="L374" s="135">
        <v>1</v>
      </c>
      <c r="M374" s="135">
        <v>3</v>
      </c>
      <c r="N374" s="135">
        <v>3</v>
      </c>
      <c r="O374" s="135">
        <v>44</v>
      </c>
    </row>
    <row r="375" spans="1:15" ht="38.25" x14ac:dyDescent="0.25">
      <c r="A375" s="33">
        <v>362</v>
      </c>
      <c r="B375" s="33" t="s">
        <v>584</v>
      </c>
      <c r="C375" s="33" t="s">
        <v>2362</v>
      </c>
      <c r="D375" s="35" t="s">
        <v>2341</v>
      </c>
      <c r="E375" s="35" t="s">
        <v>159</v>
      </c>
      <c r="F375" s="36">
        <v>613</v>
      </c>
      <c r="G375" s="36">
        <v>23</v>
      </c>
      <c r="H375" s="36" t="s">
        <v>1855</v>
      </c>
      <c r="I375" s="36"/>
      <c r="J375" s="33" t="s">
        <v>1759</v>
      </c>
      <c r="K375" s="33" t="s">
        <v>1760</v>
      </c>
      <c r="L375" s="135">
        <v>1</v>
      </c>
      <c r="M375" s="135">
        <v>3</v>
      </c>
      <c r="N375" s="135">
        <v>3</v>
      </c>
      <c r="O375" s="135">
        <v>46</v>
      </c>
    </row>
    <row r="376" spans="1:15" ht="25.5" x14ac:dyDescent="0.25">
      <c r="A376" s="33">
        <v>363</v>
      </c>
      <c r="B376" s="33" t="s">
        <v>584</v>
      </c>
      <c r="C376" s="33" t="s">
        <v>2363</v>
      </c>
      <c r="D376" s="35" t="s">
        <v>2341</v>
      </c>
      <c r="E376" s="35" t="s">
        <v>159</v>
      </c>
      <c r="F376" s="36">
        <v>613</v>
      </c>
      <c r="G376" s="36">
        <v>24</v>
      </c>
      <c r="H376" s="36" t="s">
        <v>1855</v>
      </c>
      <c r="I376" s="36"/>
      <c r="J376" s="33" t="s">
        <v>1759</v>
      </c>
      <c r="K376" s="33" t="s">
        <v>1760</v>
      </c>
      <c r="L376" s="135">
        <v>1</v>
      </c>
      <c r="M376" s="135">
        <v>3</v>
      </c>
      <c r="N376" s="135">
        <v>3</v>
      </c>
      <c r="O376" s="135">
        <v>46</v>
      </c>
    </row>
    <row r="377" spans="1:15" ht="25.5" x14ac:dyDescent="0.25">
      <c r="A377" s="33">
        <v>364</v>
      </c>
      <c r="B377" s="33" t="s">
        <v>584</v>
      </c>
      <c r="C377" s="33" t="s">
        <v>2334</v>
      </c>
      <c r="D377" s="144" t="s">
        <v>2364</v>
      </c>
      <c r="E377" s="144" t="s">
        <v>2338</v>
      </c>
      <c r="F377" s="33">
        <v>13</v>
      </c>
      <c r="G377" s="33">
        <v>6</v>
      </c>
      <c r="H377" s="33" t="s">
        <v>419</v>
      </c>
      <c r="I377" s="33"/>
      <c r="J377" s="33" t="s">
        <v>1759</v>
      </c>
      <c r="K377" s="33" t="s">
        <v>1760</v>
      </c>
      <c r="L377" s="135">
        <v>1</v>
      </c>
      <c r="M377" s="135">
        <v>1</v>
      </c>
      <c r="N377" s="135">
        <v>4</v>
      </c>
      <c r="O377" s="135">
        <v>13</v>
      </c>
    </row>
    <row r="378" spans="1:15" ht="25.5" x14ac:dyDescent="0.25">
      <c r="A378" s="33">
        <v>365</v>
      </c>
      <c r="B378" s="33" t="s">
        <v>584</v>
      </c>
      <c r="C378" s="33" t="s">
        <v>2365</v>
      </c>
      <c r="D378" s="144" t="s">
        <v>2366</v>
      </c>
      <c r="E378" s="144" t="s">
        <v>2367</v>
      </c>
      <c r="F378" s="33">
        <v>14</v>
      </c>
      <c r="G378" s="33">
        <v>2</v>
      </c>
      <c r="H378" s="33" t="s">
        <v>419</v>
      </c>
      <c r="I378" s="33"/>
      <c r="J378" s="33" t="s">
        <v>1759</v>
      </c>
      <c r="K378" s="33" t="s">
        <v>1760</v>
      </c>
      <c r="L378" s="135">
        <v>1</v>
      </c>
      <c r="M378" s="135">
        <v>1</v>
      </c>
      <c r="N378" s="135">
        <v>4</v>
      </c>
      <c r="O378" s="135">
        <v>14</v>
      </c>
    </row>
    <row r="379" spans="1:15" ht="25.5" x14ac:dyDescent="0.25">
      <c r="A379" s="33">
        <v>366</v>
      </c>
      <c r="B379" s="33" t="s">
        <v>584</v>
      </c>
      <c r="C379" s="33" t="s">
        <v>2368</v>
      </c>
      <c r="D379" s="144" t="s">
        <v>2369</v>
      </c>
      <c r="E379" s="144" t="s">
        <v>2367</v>
      </c>
      <c r="F379" s="33">
        <v>15</v>
      </c>
      <c r="G379" s="33">
        <v>2</v>
      </c>
      <c r="H379" s="33" t="s">
        <v>419</v>
      </c>
      <c r="I379" s="33"/>
      <c r="J379" s="33" t="s">
        <v>1759</v>
      </c>
      <c r="K379" s="33" t="s">
        <v>1760</v>
      </c>
      <c r="L379" s="135">
        <v>1</v>
      </c>
      <c r="M379" s="135">
        <v>1</v>
      </c>
      <c r="N379" s="135">
        <v>4</v>
      </c>
      <c r="O379" s="135">
        <v>15</v>
      </c>
    </row>
    <row r="380" spans="1:15" ht="38.25" x14ac:dyDescent="0.25">
      <c r="A380" s="33">
        <v>367</v>
      </c>
      <c r="B380" s="33" t="s">
        <v>584</v>
      </c>
      <c r="C380" s="33" t="s">
        <v>2340</v>
      </c>
      <c r="D380" s="144" t="s">
        <v>2338</v>
      </c>
      <c r="E380" s="35" t="s">
        <v>2367</v>
      </c>
      <c r="F380" s="36">
        <v>221</v>
      </c>
      <c r="G380" s="36">
        <v>1</v>
      </c>
      <c r="H380" s="36" t="s">
        <v>419</v>
      </c>
      <c r="I380" s="36"/>
      <c r="J380" s="33" t="s">
        <v>1759</v>
      </c>
      <c r="K380" s="33" t="s">
        <v>1760</v>
      </c>
      <c r="L380" s="135">
        <v>1</v>
      </c>
      <c r="M380" s="135">
        <v>1</v>
      </c>
      <c r="N380" s="135">
        <v>1</v>
      </c>
      <c r="O380" s="135">
        <v>32</v>
      </c>
    </row>
    <row r="381" spans="1:15" ht="25.5" x14ac:dyDescent="0.25">
      <c r="A381" s="33">
        <v>368</v>
      </c>
      <c r="B381" s="33" t="s">
        <v>584</v>
      </c>
      <c r="C381" s="33" t="s">
        <v>1797</v>
      </c>
      <c r="D381" s="144" t="s">
        <v>2369</v>
      </c>
      <c r="E381" s="35" t="s">
        <v>2370</v>
      </c>
      <c r="F381" s="36">
        <v>391</v>
      </c>
      <c r="G381" s="36">
        <v>6</v>
      </c>
      <c r="H381" s="36" t="s">
        <v>1855</v>
      </c>
      <c r="I381" s="36"/>
      <c r="J381" s="33" t="s">
        <v>1759</v>
      </c>
      <c r="K381" s="33" t="s">
        <v>2371</v>
      </c>
      <c r="L381" s="135">
        <v>1</v>
      </c>
      <c r="M381" s="135">
        <v>2</v>
      </c>
      <c r="N381" s="135">
        <v>2</v>
      </c>
      <c r="O381" s="135">
        <v>13</v>
      </c>
    </row>
    <row r="382" spans="1:15" ht="25.5" x14ac:dyDescent="0.25">
      <c r="A382" s="33">
        <v>369</v>
      </c>
      <c r="B382" s="33" t="s">
        <v>584</v>
      </c>
      <c r="C382" s="33" t="s">
        <v>1896</v>
      </c>
      <c r="D382" s="35" t="s">
        <v>2372</v>
      </c>
      <c r="E382" s="35" t="s">
        <v>2373</v>
      </c>
      <c r="F382" s="36">
        <v>396</v>
      </c>
      <c r="G382" s="36">
        <v>3</v>
      </c>
      <c r="H382" s="36" t="s">
        <v>1855</v>
      </c>
      <c r="I382" s="36"/>
      <c r="J382" s="33" t="s">
        <v>1759</v>
      </c>
      <c r="K382" s="33" t="s">
        <v>2374</v>
      </c>
      <c r="L382" s="135">
        <v>1</v>
      </c>
      <c r="M382" s="135">
        <v>2</v>
      </c>
      <c r="N382" s="135">
        <v>2</v>
      </c>
      <c r="O382" s="135">
        <v>18</v>
      </c>
    </row>
    <row r="383" spans="1:15" ht="25.5" x14ac:dyDescent="0.25">
      <c r="A383" s="33">
        <v>370</v>
      </c>
      <c r="B383" s="33" t="s">
        <v>584</v>
      </c>
      <c r="C383" s="33" t="s">
        <v>2375</v>
      </c>
      <c r="D383" s="144" t="s">
        <v>2369</v>
      </c>
      <c r="E383" s="35" t="s">
        <v>2370</v>
      </c>
      <c r="F383" s="36">
        <v>404</v>
      </c>
      <c r="G383" s="36">
        <v>9</v>
      </c>
      <c r="H383" s="36" t="s">
        <v>1855</v>
      </c>
      <c r="I383" s="36"/>
      <c r="J383" s="33" t="s">
        <v>1759</v>
      </c>
      <c r="K383" s="33" t="s">
        <v>2172</v>
      </c>
      <c r="L383" s="135">
        <v>1</v>
      </c>
      <c r="M383" s="135">
        <v>2</v>
      </c>
      <c r="N383" s="135">
        <v>2</v>
      </c>
      <c r="O383" s="135">
        <v>26</v>
      </c>
    </row>
    <row r="384" spans="1:15" ht="25.5" x14ac:dyDescent="0.25">
      <c r="A384" s="33">
        <v>371</v>
      </c>
      <c r="B384" s="33" t="s">
        <v>584</v>
      </c>
      <c r="C384" s="33" t="s">
        <v>2376</v>
      </c>
      <c r="D384" s="35" t="s">
        <v>2377</v>
      </c>
      <c r="E384" s="35" t="s">
        <v>2378</v>
      </c>
      <c r="F384" s="36">
        <v>404</v>
      </c>
      <c r="G384" s="36">
        <v>10</v>
      </c>
      <c r="H384" s="36" t="s">
        <v>1855</v>
      </c>
      <c r="I384" s="36"/>
      <c r="J384" s="33" t="s">
        <v>1759</v>
      </c>
      <c r="K384" s="33" t="s">
        <v>2172</v>
      </c>
      <c r="L384" s="135">
        <v>1</v>
      </c>
      <c r="M384" s="135">
        <v>2</v>
      </c>
      <c r="N384" s="135">
        <v>2</v>
      </c>
      <c r="O384" s="135">
        <v>26</v>
      </c>
    </row>
    <row r="385" spans="1:15" x14ac:dyDescent="0.25">
      <c r="A385" s="33">
        <v>372</v>
      </c>
      <c r="B385" s="33" t="s">
        <v>584</v>
      </c>
      <c r="C385" s="33" t="s">
        <v>2332</v>
      </c>
      <c r="D385" s="35" t="s">
        <v>2379</v>
      </c>
      <c r="E385" s="35" t="s">
        <v>2380</v>
      </c>
      <c r="F385" s="36">
        <v>408</v>
      </c>
      <c r="G385" s="36">
        <v>4</v>
      </c>
      <c r="H385" s="36" t="s">
        <v>1855</v>
      </c>
      <c r="I385" s="36"/>
      <c r="J385" s="33" t="s">
        <v>1759</v>
      </c>
      <c r="K385" s="33" t="s">
        <v>2172</v>
      </c>
      <c r="L385" s="135">
        <v>1</v>
      </c>
      <c r="M385" s="135">
        <v>2</v>
      </c>
      <c r="N385" s="135">
        <v>2</v>
      </c>
      <c r="O385" s="135">
        <v>30</v>
      </c>
    </row>
    <row r="386" spans="1:15" ht="25.5" x14ac:dyDescent="0.25">
      <c r="A386" s="33">
        <v>373</v>
      </c>
      <c r="B386" s="33" t="s">
        <v>584</v>
      </c>
      <c r="C386" s="33" t="s">
        <v>2381</v>
      </c>
      <c r="D386" s="35" t="s">
        <v>2377</v>
      </c>
      <c r="E386" s="35" t="s">
        <v>2378</v>
      </c>
      <c r="F386" s="36">
        <v>431</v>
      </c>
      <c r="G386" s="36">
        <v>2</v>
      </c>
      <c r="H386" s="36" t="s">
        <v>1855</v>
      </c>
      <c r="I386" s="36"/>
      <c r="J386" s="33" t="s">
        <v>1759</v>
      </c>
      <c r="K386" s="33" t="s">
        <v>2261</v>
      </c>
      <c r="L386" s="135">
        <v>1</v>
      </c>
      <c r="M386" s="135">
        <v>2</v>
      </c>
      <c r="N386" s="135">
        <v>2</v>
      </c>
      <c r="O386" s="135">
        <v>53</v>
      </c>
    </row>
    <row r="387" spans="1:15" x14ac:dyDescent="0.25">
      <c r="A387" s="33">
        <v>374</v>
      </c>
      <c r="B387" s="33" t="s">
        <v>584</v>
      </c>
      <c r="C387" s="33" t="s">
        <v>2382</v>
      </c>
      <c r="D387" s="144" t="s">
        <v>2338</v>
      </c>
      <c r="E387" s="35" t="s">
        <v>2367</v>
      </c>
      <c r="F387" s="36">
        <v>431</v>
      </c>
      <c r="G387" s="36">
        <v>3</v>
      </c>
      <c r="H387" s="36" t="s">
        <v>1855</v>
      </c>
      <c r="I387" s="36"/>
      <c r="J387" s="33" t="s">
        <v>1759</v>
      </c>
      <c r="K387" s="33" t="s">
        <v>2172</v>
      </c>
      <c r="L387" s="135">
        <v>1</v>
      </c>
      <c r="M387" s="135">
        <v>2</v>
      </c>
      <c r="N387" s="135">
        <v>2</v>
      </c>
      <c r="O387" s="135">
        <v>53</v>
      </c>
    </row>
    <row r="388" spans="1:15" x14ac:dyDescent="0.25">
      <c r="A388" s="33">
        <v>375</v>
      </c>
      <c r="B388" s="33" t="s">
        <v>584</v>
      </c>
      <c r="C388" s="33" t="s">
        <v>1896</v>
      </c>
      <c r="D388" s="35" t="s">
        <v>2377</v>
      </c>
      <c r="E388" s="35" t="s">
        <v>2378</v>
      </c>
      <c r="F388" s="36">
        <v>440</v>
      </c>
      <c r="G388" s="36">
        <v>14</v>
      </c>
      <c r="H388" s="36" t="s">
        <v>1855</v>
      </c>
      <c r="I388" s="36"/>
      <c r="J388" s="33" t="s">
        <v>1759</v>
      </c>
      <c r="K388" s="33" t="s">
        <v>1760</v>
      </c>
      <c r="L388" s="135">
        <v>1</v>
      </c>
      <c r="M388" s="135">
        <v>2</v>
      </c>
      <c r="N388" s="135">
        <v>2</v>
      </c>
      <c r="O388" s="135">
        <v>62</v>
      </c>
    </row>
    <row r="389" spans="1:15" ht="25.5" x14ac:dyDescent="0.25">
      <c r="A389" s="33">
        <v>376</v>
      </c>
      <c r="B389" s="33" t="s">
        <v>584</v>
      </c>
      <c r="C389" s="33" t="s">
        <v>2357</v>
      </c>
      <c r="D389" s="144" t="s">
        <v>2369</v>
      </c>
      <c r="E389" s="35" t="s">
        <v>2370</v>
      </c>
      <c r="F389" s="36">
        <v>456</v>
      </c>
      <c r="G389" s="36">
        <v>4</v>
      </c>
      <c r="H389" s="36" t="s">
        <v>1855</v>
      </c>
      <c r="I389" s="36"/>
      <c r="J389" s="33" t="s">
        <v>1759</v>
      </c>
      <c r="K389" s="33" t="s">
        <v>2383</v>
      </c>
      <c r="L389" s="135">
        <v>1</v>
      </c>
      <c r="M389" s="135">
        <v>2</v>
      </c>
      <c r="N389" s="135">
        <v>1</v>
      </c>
      <c r="O389" s="135">
        <v>15</v>
      </c>
    </row>
    <row r="390" spans="1:15" ht="25.5" x14ac:dyDescent="0.25">
      <c r="A390" s="33">
        <v>377</v>
      </c>
      <c r="B390" s="33" t="s">
        <v>584</v>
      </c>
      <c r="C390" s="33" t="s">
        <v>2357</v>
      </c>
      <c r="D390" s="144" t="s">
        <v>2338</v>
      </c>
      <c r="E390" s="35" t="s">
        <v>2367</v>
      </c>
      <c r="F390" s="36">
        <v>475</v>
      </c>
      <c r="G390" s="36">
        <v>1</v>
      </c>
      <c r="H390" s="36" t="s">
        <v>1855</v>
      </c>
      <c r="I390" s="36"/>
      <c r="J390" s="33" t="s">
        <v>1759</v>
      </c>
      <c r="K390" s="33" t="s">
        <v>1813</v>
      </c>
      <c r="L390" s="135">
        <v>1</v>
      </c>
      <c r="M390" s="135">
        <v>2</v>
      </c>
      <c r="N390" s="135">
        <v>1</v>
      </c>
      <c r="O390" s="135">
        <v>34</v>
      </c>
    </row>
    <row r="391" spans="1:15" ht="25.5" x14ac:dyDescent="0.25">
      <c r="A391" s="33">
        <v>378</v>
      </c>
      <c r="B391" s="33" t="s">
        <v>584</v>
      </c>
      <c r="C391" s="33" t="s">
        <v>2162</v>
      </c>
      <c r="D391" s="144" t="s">
        <v>2369</v>
      </c>
      <c r="E391" s="35" t="s">
        <v>2370</v>
      </c>
      <c r="F391" s="36">
        <v>477</v>
      </c>
      <c r="G391" s="36">
        <v>5</v>
      </c>
      <c r="H391" s="36" t="s">
        <v>1855</v>
      </c>
      <c r="I391" s="36"/>
      <c r="J391" s="33" t="s">
        <v>1759</v>
      </c>
      <c r="K391" s="33" t="s">
        <v>1813</v>
      </c>
      <c r="L391" s="135">
        <v>1</v>
      </c>
      <c r="M391" s="135">
        <v>2</v>
      </c>
      <c r="N391" s="135">
        <v>1</v>
      </c>
      <c r="O391" s="135">
        <v>36</v>
      </c>
    </row>
    <row r="392" spans="1:15" ht="25.5" x14ac:dyDescent="0.25">
      <c r="A392" s="33">
        <v>379</v>
      </c>
      <c r="B392" s="33" t="s">
        <v>584</v>
      </c>
      <c r="C392" s="33" t="s">
        <v>2384</v>
      </c>
      <c r="D392" s="35" t="s">
        <v>2377</v>
      </c>
      <c r="E392" s="35" t="s">
        <v>2378</v>
      </c>
      <c r="F392" s="36">
        <v>477</v>
      </c>
      <c r="G392" s="36">
        <v>6</v>
      </c>
      <c r="H392" s="36" t="s">
        <v>1855</v>
      </c>
      <c r="I392" s="36"/>
      <c r="J392" s="33" t="s">
        <v>1759</v>
      </c>
      <c r="K392" s="33" t="s">
        <v>1813</v>
      </c>
      <c r="L392" s="135">
        <v>1</v>
      </c>
      <c r="M392" s="135">
        <v>2</v>
      </c>
      <c r="N392" s="135">
        <v>1</v>
      </c>
      <c r="O392" s="135">
        <v>36</v>
      </c>
    </row>
    <row r="393" spans="1:15" ht="25.5" x14ac:dyDescent="0.25">
      <c r="A393" s="33">
        <v>380</v>
      </c>
      <c r="B393" s="33" t="s">
        <v>584</v>
      </c>
      <c r="C393" s="33" t="s">
        <v>2385</v>
      </c>
      <c r="D393" s="35" t="s">
        <v>2377</v>
      </c>
      <c r="E393" s="35" t="s">
        <v>2378</v>
      </c>
      <c r="F393" s="36">
        <v>477</v>
      </c>
      <c r="G393" s="36">
        <v>7</v>
      </c>
      <c r="H393" s="36" t="s">
        <v>1855</v>
      </c>
      <c r="I393" s="36"/>
      <c r="J393" s="33" t="s">
        <v>1759</v>
      </c>
      <c r="K393" s="33" t="s">
        <v>1813</v>
      </c>
      <c r="L393" s="135">
        <v>1</v>
      </c>
      <c r="M393" s="135">
        <v>2</v>
      </c>
      <c r="N393" s="135">
        <v>1</v>
      </c>
      <c r="O393" s="135">
        <v>36</v>
      </c>
    </row>
    <row r="394" spans="1:15" ht="25.5" x14ac:dyDescent="0.25">
      <c r="A394" s="33">
        <v>381</v>
      </c>
      <c r="B394" s="33" t="s">
        <v>584</v>
      </c>
      <c r="C394" s="33" t="s">
        <v>2386</v>
      </c>
      <c r="D394" s="144" t="s">
        <v>2338</v>
      </c>
      <c r="E394" s="35" t="s">
        <v>2367</v>
      </c>
      <c r="F394" s="36">
        <v>599</v>
      </c>
      <c r="G394" s="36">
        <v>1</v>
      </c>
      <c r="H394" s="36" t="s">
        <v>1855</v>
      </c>
      <c r="I394" s="36"/>
      <c r="J394" s="33" t="s">
        <v>1759</v>
      </c>
      <c r="K394" s="33" t="s">
        <v>1888</v>
      </c>
      <c r="L394" s="135">
        <v>1</v>
      </c>
      <c r="M394" s="135">
        <v>3</v>
      </c>
      <c r="N394" s="135">
        <v>3</v>
      </c>
      <c r="O394" s="135">
        <v>32</v>
      </c>
    </row>
    <row r="395" spans="1:15" ht="25.5" x14ac:dyDescent="0.25">
      <c r="A395" s="33">
        <v>382</v>
      </c>
      <c r="B395" s="33" t="s">
        <v>584</v>
      </c>
      <c r="C395" s="33" t="s">
        <v>2387</v>
      </c>
      <c r="D395" s="144" t="s">
        <v>2338</v>
      </c>
      <c r="E395" s="35" t="s">
        <v>2367</v>
      </c>
      <c r="F395" s="36">
        <v>599</v>
      </c>
      <c r="G395" s="36">
        <v>2</v>
      </c>
      <c r="H395" s="36" t="s">
        <v>1855</v>
      </c>
      <c r="I395" s="36"/>
      <c r="J395" s="33" t="s">
        <v>1759</v>
      </c>
      <c r="K395" s="33" t="s">
        <v>1888</v>
      </c>
      <c r="L395" s="135">
        <v>1</v>
      </c>
      <c r="M395" s="135">
        <v>3</v>
      </c>
      <c r="N395" s="135">
        <v>3</v>
      </c>
      <c r="O395" s="135">
        <v>32</v>
      </c>
    </row>
    <row r="396" spans="1:15" ht="25.5" x14ac:dyDescent="0.25">
      <c r="A396" s="33">
        <v>383</v>
      </c>
      <c r="B396" s="33" t="s">
        <v>584</v>
      </c>
      <c r="C396" s="33" t="s">
        <v>2388</v>
      </c>
      <c r="D396" s="144" t="s">
        <v>2369</v>
      </c>
      <c r="E396" s="35" t="s">
        <v>2370</v>
      </c>
      <c r="F396" s="36">
        <v>599</v>
      </c>
      <c r="G396" s="36">
        <v>4</v>
      </c>
      <c r="H396" s="36" t="s">
        <v>1855</v>
      </c>
      <c r="I396" s="36"/>
      <c r="J396" s="33" t="s">
        <v>1759</v>
      </c>
      <c r="K396" s="33" t="s">
        <v>1888</v>
      </c>
      <c r="L396" s="135">
        <v>1</v>
      </c>
      <c r="M396" s="135">
        <v>3</v>
      </c>
      <c r="N396" s="135">
        <v>3</v>
      </c>
      <c r="O396" s="135">
        <v>32</v>
      </c>
    </row>
    <row r="397" spans="1:15" ht="25.5" x14ac:dyDescent="0.25">
      <c r="A397" s="33">
        <v>384</v>
      </c>
      <c r="B397" s="33" t="s">
        <v>584</v>
      </c>
      <c r="C397" s="33" t="s">
        <v>2389</v>
      </c>
      <c r="D397" s="144" t="s">
        <v>2338</v>
      </c>
      <c r="E397" s="35" t="s">
        <v>2367</v>
      </c>
      <c r="F397" s="36">
        <v>599</v>
      </c>
      <c r="G397" s="36">
        <v>5</v>
      </c>
      <c r="H397" s="36" t="s">
        <v>1855</v>
      </c>
      <c r="I397" s="36"/>
      <c r="J397" s="33" t="s">
        <v>1759</v>
      </c>
      <c r="K397" s="33" t="s">
        <v>1888</v>
      </c>
      <c r="L397" s="135">
        <v>1</v>
      </c>
      <c r="M397" s="135">
        <v>3</v>
      </c>
      <c r="N397" s="135">
        <v>3</v>
      </c>
      <c r="O397" s="135">
        <v>32</v>
      </c>
    </row>
    <row r="398" spans="1:15" ht="25.5" x14ac:dyDescent="0.25">
      <c r="A398" s="33">
        <v>385</v>
      </c>
      <c r="B398" s="33" t="s">
        <v>584</v>
      </c>
      <c r="C398" s="33" t="s">
        <v>2387</v>
      </c>
      <c r="D398" s="144" t="s">
        <v>2338</v>
      </c>
      <c r="E398" s="35" t="s">
        <v>2367</v>
      </c>
      <c r="F398" s="36">
        <v>599</v>
      </c>
      <c r="G398" s="36">
        <v>8</v>
      </c>
      <c r="H398" s="36" t="s">
        <v>1855</v>
      </c>
      <c r="I398" s="36"/>
      <c r="J398" s="33" t="s">
        <v>1759</v>
      </c>
      <c r="K398" s="33" t="s">
        <v>1888</v>
      </c>
      <c r="L398" s="135">
        <v>1</v>
      </c>
      <c r="M398" s="135">
        <v>3</v>
      </c>
      <c r="N398" s="135">
        <v>3</v>
      </c>
      <c r="O398" s="135">
        <v>32</v>
      </c>
    </row>
    <row r="399" spans="1:15" ht="25.5" x14ac:dyDescent="0.25">
      <c r="A399" s="33">
        <v>386</v>
      </c>
      <c r="B399" s="33" t="s">
        <v>584</v>
      </c>
      <c r="C399" s="33" t="s">
        <v>2387</v>
      </c>
      <c r="D399" s="144" t="s">
        <v>2338</v>
      </c>
      <c r="E399" s="35" t="s">
        <v>2367</v>
      </c>
      <c r="F399" s="36">
        <v>599</v>
      </c>
      <c r="G399" s="36">
        <v>9</v>
      </c>
      <c r="H399" s="36" t="s">
        <v>1855</v>
      </c>
      <c r="I399" s="36"/>
      <c r="J399" s="33" t="s">
        <v>1759</v>
      </c>
      <c r="K399" s="33" t="s">
        <v>1888</v>
      </c>
      <c r="L399" s="135">
        <v>1</v>
      </c>
      <c r="M399" s="135">
        <v>3</v>
      </c>
      <c r="N399" s="135">
        <v>3</v>
      </c>
      <c r="O399" s="135">
        <v>32</v>
      </c>
    </row>
    <row r="400" spans="1:15" x14ac:dyDescent="0.25">
      <c r="A400" s="33">
        <v>387</v>
      </c>
      <c r="B400" s="33" t="s">
        <v>584</v>
      </c>
      <c r="C400" s="33" t="s">
        <v>2185</v>
      </c>
      <c r="D400" s="144" t="s">
        <v>2338</v>
      </c>
      <c r="E400" s="35" t="s">
        <v>2367</v>
      </c>
      <c r="F400" s="36">
        <v>599</v>
      </c>
      <c r="G400" s="36">
        <v>27</v>
      </c>
      <c r="H400" s="36" t="s">
        <v>1855</v>
      </c>
      <c r="I400" s="36"/>
      <c r="J400" s="33" t="s">
        <v>1759</v>
      </c>
      <c r="K400" s="33" t="s">
        <v>1760</v>
      </c>
      <c r="L400" s="135">
        <v>1</v>
      </c>
      <c r="M400" s="135">
        <v>3</v>
      </c>
      <c r="N400" s="135">
        <v>3</v>
      </c>
      <c r="O400" s="135">
        <v>32</v>
      </c>
    </row>
    <row r="401" spans="1:15" ht="25.5" x14ac:dyDescent="0.25">
      <c r="A401" s="33">
        <v>388</v>
      </c>
      <c r="B401" s="33" t="s">
        <v>584</v>
      </c>
      <c r="C401" s="33" t="s">
        <v>2390</v>
      </c>
      <c r="D401" s="144" t="s">
        <v>2369</v>
      </c>
      <c r="E401" s="35" t="s">
        <v>2370</v>
      </c>
      <c r="F401" s="36">
        <v>614</v>
      </c>
      <c r="G401" s="36">
        <v>14</v>
      </c>
      <c r="H401" s="36" t="s">
        <v>1855</v>
      </c>
      <c r="I401" s="36"/>
      <c r="J401" s="33" t="s">
        <v>1759</v>
      </c>
      <c r="K401" s="33" t="s">
        <v>1760</v>
      </c>
      <c r="L401" s="135">
        <v>1</v>
      </c>
      <c r="M401" s="135">
        <v>3</v>
      </c>
      <c r="N401" s="135">
        <v>3</v>
      </c>
      <c r="O401" s="135">
        <v>47</v>
      </c>
    </row>
    <row r="402" spans="1:15" ht="25.5" x14ac:dyDescent="0.25">
      <c r="A402" s="33">
        <v>389</v>
      </c>
      <c r="B402" s="33" t="s">
        <v>584</v>
      </c>
      <c r="C402" s="33" t="s">
        <v>2391</v>
      </c>
      <c r="D402" s="144" t="s">
        <v>2369</v>
      </c>
      <c r="E402" s="35" t="s">
        <v>2370</v>
      </c>
      <c r="F402" s="36">
        <v>614</v>
      </c>
      <c r="G402" s="36">
        <v>15</v>
      </c>
      <c r="H402" s="36" t="s">
        <v>1855</v>
      </c>
      <c r="I402" s="36"/>
      <c r="J402" s="33" t="s">
        <v>1759</v>
      </c>
      <c r="K402" s="33" t="s">
        <v>1760</v>
      </c>
      <c r="L402" s="135">
        <v>1</v>
      </c>
      <c r="M402" s="135">
        <v>3</v>
      </c>
      <c r="N402" s="135">
        <v>3</v>
      </c>
      <c r="O402" s="135">
        <v>47</v>
      </c>
    </row>
    <row r="403" spans="1:15" ht="25.5" x14ac:dyDescent="0.25">
      <c r="A403" s="33">
        <v>390</v>
      </c>
      <c r="B403" s="33" t="s">
        <v>584</v>
      </c>
      <c r="C403" s="33" t="s">
        <v>2392</v>
      </c>
      <c r="D403" s="144" t="s">
        <v>2393</v>
      </c>
      <c r="E403" s="144" t="s">
        <v>2394</v>
      </c>
      <c r="F403" s="33">
        <v>68</v>
      </c>
      <c r="G403" s="33">
        <v>5</v>
      </c>
      <c r="H403" s="33" t="s">
        <v>419</v>
      </c>
      <c r="I403" s="33"/>
      <c r="J403" s="33" t="s">
        <v>1759</v>
      </c>
      <c r="K403" s="33" t="s">
        <v>1760</v>
      </c>
      <c r="L403" s="135">
        <v>1</v>
      </c>
      <c r="M403" s="135">
        <v>1</v>
      </c>
      <c r="N403" s="135">
        <v>3</v>
      </c>
      <c r="O403" s="135">
        <v>5</v>
      </c>
    </row>
    <row r="404" spans="1:15" ht="38.25" x14ac:dyDescent="0.25">
      <c r="A404" s="33">
        <v>391</v>
      </c>
      <c r="B404" s="33" t="s">
        <v>584</v>
      </c>
      <c r="C404" s="33" t="s">
        <v>2395</v>
      </c>
      <c r="D404" s="144" t="s">
        <v>2396</v>
      </c>
      <c r="E404" s="144" t="s">
        <v>2397</v>
      </c>
      <c r="F404" s="33">
        <v>90</v>
      </c>
      <c r="G404" s="33">
        <v>10</v>
      </c>
      <c r="H404" s="33" t="s">
        <v>419</v>
      </c>
      <c r="I404" s="33"/>
      <c r="J404" s="33" t="s">
        <v>1759</v>
      </c>
      <c r="K404" s="33" t="s">
        <v>1760</v>
      </c>
      <c r="L404" s="135">
        <v>1</v>
      </c>
      <c r="M404" s="135">
        <v>1</v>
      </c>
      <c r="N404" s="135">
        <v>3</v>
      </c>
      <c r="O404" s="135">
        <v>27</v>
      </c>
    </row>
    <row r="405" spans="1:15" ht="38.25" x14ac:dyDescent="0.25">
      <c r="A405" s="33">
        <v>392</v>
      </c>
      <c r="B405" s="33" t="s">
        <v>584</v>
      </c>
      <c r="C405" s="33" t="s">
        <v>1816</v>
      </c>
      <c r="D405" s="35" t="s">
        <v>2398</v>
      </c>
      <c r="E405" s="35" t="s">
        <v>2399</v>
      </c>
      <c r="F405" s="36">
        <v>233</v>
      </c>
      <c r="G405" s="36">
        <v>2</v>
      </c>
      <c r="H405" s="36" t="s">
        <v>419</v>
      </c>
      <c r="I405" s="36"/>
      <c r="J405" s="33" t="s">
        <v>1759</v>
      </c>
      <c r="K405" s="33" t="s">
        <v>1760</v>
      </c>
      <c r="L405" s="135">
        <v>1</v>
      </c>
      <c r="M405" s="135">
        <v>1</v>
      </c>
      <c r="N405" s="135">
        <v>1</v>
      </c>
      <c r="O405" s="135">
        <v>44</v>
      </c>
    </row>
    <row r="406" spans="1:15" ht="25.5" x14ac:dyDescent="0.25">
      <c r="A406" s="33">
        <v>393</v>
      </c>
      <c r="B406" s="33" t="s">
        <v>584</v>
      </c>
      <c r="C406" s="33" t="s">
        <v>2173</v>
      </c>
      <c r="D406" s="35" t="s">
        <v>2398</v>
      </c>
      <c r="E406" s="35" t="s">
        <v>2399</v>
      </c>
      <c r="F406" s="36">
        <v>716</v>
      </c>
      <c r="G406" s="36">
        <v>4</v>
      </c>
      <c r="H406" s="36" t="s">
        <v>419</v>
      </c>
      <c r="I406" s="36"/>
      <c r="J406" s="36" t="s">
        <v>1759</v>
      </c>
      <c r="K406" s="33" t="s">
        <v>2400</v>
      </c>
      <c r="L406" s="135">
        <v>1</v>
      </c>
      <c r="M406" s="135">
        <v>3</v>
      </c>
      <c r="N406" s="135">
        <v>1</v>
      </c>
      <c r="O406" s="135">
        <v>23</v>
      </c>
    </row>
    <row r="407" spans="1:15" ht="25.5" x14ac:dyDescent="0.25">
      <c r="A407" s="33">
        <v>394</v>
      </c>
      <c r="B407" s="33" t="s">
        <v>584</v>
      </c>
      <c r="C407" s="33" t="s">
        <v>2401</v>
      </c>
      <c r="D407" s="144" t="s">
        <v>2402</v>
      </c>
      <c r="E407" s="144" t="s">
        <v>2403</v>
      </c>
      <c r="F407" s="33">
        <v>14</v>
      </c>
      <c r="G407" s="33">
        <v>5</v>
      </c>
      <c r="H407" s="33" t="s">
        <v>419</v>
      </c>
      <c r="I407" s="33"/>
      <c r="J407" s="33">
        <v>121</v>
      </c>
      <c r="K407" s="33" t="s">
        <v>1760</v>
      </c>
      <c r="L407" s="135">
        <v>1</v>
      </c>
      <c r="M407" s="135">
        <v>1</v>
      </c>
      <c r="N407" s="135">
        <v>4</v>
      </c>
      <c r="O407" s="135">
        <v>14</v>
      </c>
    </row>
    <row r="408" spans="1:15" ht="25.5" x14ac:dyDescent="0.25">
      <c r="A408" s="33">
        <v>395</v>
      </c>
      <c r="B408" s="33" t="s">
        <v>584</v>
      </c>
      <c r="C408" s="33" t="s">
        <v>1890</v>
      </c>
      <c r="D408" s="35" t="s">
        <v>2404</v>
      </c>
      <c r="E408" s="35" t="s">
        <v>2405</v>
      </c>
      <c r="F408" s="36">
        <v>417</v>
      </c>
      <c r="G408" s="36">
        <v>5</v>
      </c>
      <c r="H408" s="36" t="s">
        <v>1874</v>
      </c>
      <c r="I408" s="36"/>
      <c r="J408" s="33" t="s">
        <v>1759</v>
      </c>
      <c r="K408" s="33" t="s">
        <v>1760</v>
      </c>
      <c r="L408" s="135">
        <v>1</v>
      </c>
      <c r="M408" s="135">
        <v>2</v>
      </c>
      <c r="N408" s="135">
        <v>2</v>
      </c>
      <c r="O408" s="135">
        <v>39</v>
      </c>
    </row>
    <row r="409" spans="1:15" ht="25.5" x14ac:dyDescent="0.25">
      <c r="A409" s="33">
        <v>396</v>
      </c>
      <c r="B409" s="33" t="s">
        <v>584</v>
      </c>
      <c r="C409" s="33" t="s">
        <v>2406</v>
      </c>
      <c r="D409" s="35" t="s">
        <v>2407</v>
      </c>
      <c r="E409" s="35" t="s">
        <v>2408</v>
      </c>
      <c r="F409" s="36">
        <v>418</v>
      </c>
      <c r="G409" s="36">
        <v>1</v>
      </c>
      <c r="H409" s="36" t="s">
        <v>1874</v>
      </c>
      <c r="I409" s="36"/>
      <c r="J409" s="33" t="s">
        <v>1759</v>
      </c>
      <c r="K409" s="33" t="s">
        <v>1760</v>
      </c>
      <c r="L409" s="135">
        <v>1</v>
      </c>
      <c r="M409" s="135">
        <v>2</v>
      </c>
      <c r="N409" s="135">
        <v>2</v>
      </c>
      <c r="O409" s="135">
        <v>40</v>
      </c>
    </row>
    <row r="410" spans="1:15" ht="25.5" x14ac:dyDescent="0.25">
      <c r="A410" s="33">
        <v>397</v>
      </c>
      <c r="B410" s="33" t="s">
        <v>584</v>
      </c>
      <c r="C410" s="33" t="s">
        <v>1890</v>
      </c>
      <c r="D410" s="35" t="s">
        <v>2404</v>
      </c>
      <c r="E410" s="35" t="s">
        <v>2405</v>
      </c>
      <c r="F410" s="36">
        <v>418</v>
      </c>
      <c r="G410" s="36">
        <v>5</v>
      </c>
      <c r="H410" s="36" t="s">
        <v>1874</v>
      </c>
      <c r="I410" s="36"/>
      <c r="J410" s="33" t="s">
        <v>1759</v>
      </c>
      <c r="K410" s="33" t="s">
        <v>1760</v>
      </c>
      <c r="L410" s="135">
        <v>1</v>
      </c>
      <c r="M410" s="135">
        <v>2</v>
      </c>
      <c r="N410" s="135">
        <v>2</v>
      </c>
      <c r="O410" s="135">
        <v>40</v>
      </c>
    </row>
    <row r="411" spans="1:15" ht="25.5" x14ac:dyDescent="0.25">
      <c r="A411" s="33">
        <v>398</v>
      </c>
      <c r="B411" s="33" t="s">
        <v>584</v>
      </c>
      <c r="C411" s="33" t="s">
        <v>2409</v>
      </c>
      <c r="D411" s="144" t="s">
        <v>2410</v>
      </c>
      <c r="E411" s="144" t="s">
        <v>2411</v>
      </c>
      <c r="F411" s="33">
        <v>55</v>
      </c>
      <c r="G411" s="33">
        <v>4</v>
      </c>
      <c r="H411" s="33" t="s">
        <v>419</v>
      </c>
      <c r="I411" s="33"/>
      <c r="J411" s="33">
        <v>394</v>
      </c>
      <c r="K411" s="33" t="s">
        <v>1760</v>
      </c>
      <c r="L411" s="135">
        <v>1</v>
      </c>
      <c r="M411" s="135">
        <v>1</v>
      </c>
      <c r="N411" s="135">
        <v>4</v>
      </c>
      <c r="O411" s="135">
        <v>55</v>
      </c>
    </row>
    <row r="412" spans="1:15" ht="38.25" x14ac:dyDescent="0.25">
      <c r="A412" s="33">
        <v>399</v>
      </c>
      <c r="B412" s="33" t="s">
        <v>584</v>
      </c>
      <c r="C412" s="33" t="s">
        <v>2412</v>
      </c>
      <c r="D412" s="35" t="s">
        <v>2410</v>
      </c>
      <c r="E412" s="35" t="s">
        <v>2411</v>
      </c>
      <c r="F412" s="36">
        <v>128</v>
      </c>
      <c r="G412" s="36">
        <v>4</v>
      </c>
      <c r="H412" s="36" t="s">
        <v>419</v>
      </c>
      <c r="I412" s="36"/>
      <c r="J412" s="33" t="s">
        <v>1759</v>
      </c>
      <c r="K412" s="33" t="s">
        <v>1760</v>
      </c>
      <c r="L412" s="135">
        <v>1</v>
      </c>
      <c r="M412" s="135">
        <v>1</v>
      </c>
      <c r="N412" s="135">
        <v>2</v>
      </c>
      <c r="O412" s="135">
        <v>2</v>
      </c>
    </row>
    <row r="413" spans="1:15" ht="25.5" x14ac:dyDescent="0.25">
      <c r="A413" s="33">
        <v>400</v>
      </c>
      <c r="B413" s="33" t="s">
        <v>584</v>
      </c>
      <c r="C413" s="33" t="s">
        <v>2413</v>
      </c>
      <c r="D413" s="35" t="s">
        <v>2414</v>
      </c>
      <c r="E413" s="35" t="s">
        <v>2411</v>
      </c>
      <c r="F413" s="36">
        <v>155</v>
      </c>
      <c r="G413" s="36">
        <v>7</v>
      </c>
      <c r="H413" s="36" t="s">
        <v>419</v>
      </c>
      <c r="I413" s="36"/>
      <c r="J413" s="36">
        <v>161</v>
      </c>
      <c r="K413" s="33" t="s">
        <v>1760</v>
      </c>
      <c r="L413" s="135">
        <v>1</v>
      </c>
      <c r="M413" s="135">
        <v>1</v>
      </c>
      <c r="N413" s="135">
        <v>2</v>
      </c>
      <c r="O413" s="135">
        <v>29</v>
      </c>
    </row>
    <row r="414" spans="1:15" ht="25.5" x14ac:dyDescent="0.25">
      <c r="A414" s="33">
        <v>401</v>
      </c>
      <c r="B414" s="33" t="s">
        <v>584</v>
      </c>
      <c r="C414" s="33" t="s">
        <v>2415</v>
      </c>
      <c r="D414" s="35" t="s">
        <v>2416</v>
      </c>
      <c r="E414" s="35" t="s">
        <v>2417</v>
      </c>
      <c r="F414" s="36">
        <v>186</v>
      </c>
      <c r="G414" s="36">
        <v>5</v>
      </c>
      <c r="H414" s="36" t="s">
        <v>419</v>
      </c>
      <c r="I414" s="36"/>
      <c r="J414" s="33" t="s">
        <v>1759</v>
      </c>
      <c r="K414" s="33" t="s">
        <v>1760</v>
      </c>
      <c r="L414" s="135">
        <v>1</v>
      </c>
      <c r="M414" s="135">
        <v>1</v>
      </c>
      <c r="N414" s="135">
        <v>2</v>
      </c>
      <c r="O414" s="135">
        <v>60</v>
      </c>
    </row>
    <row r="415" spans="1:15" ht="25.5" x14ac:dyDescent="0.25">
      <c r="A415" s="33">
        <v>402</v>
      </c>
      <c r="B415" s="33" t="s">
        <v>584</v>
      </c>
      <c r="C415" s="33" t="s">
        <v>1834</v>
      </c>
      <c r="D415" s="35" t="s">
        <v>2410</v>
      </c>
      <c r="E415" s="35" t="s">
        <v>2411</v>
      </c>
      <c r="F415" s="36">
        <v>223</v>
      </c>
      <c r="G415" s="36">
        <v>3</v>
      </c>
      <c r="H415" s="36" t="s">
        <v>419</v>
      </c>
      <c r="I415" s="36"/>
      <c r="J415" s="33" t="s">
        <v>1759</v>
      </c>
      <c r="K415" s="33" t="s">
        <v>1760</v>
      </c>
      <c r="L415" s="135">
        <v>1</v>
      </c>
      <c r="M415" s="135">
        <v>1</v>
      </c>
      <c r="N415" s="135">
        <v>1</v>
      </c>
      <c r="O415" s="135">
        <v>34</v>
      </c>
    </row>
    <row r="416" spans="1:15" ht="25.5" x14ac:dyDescent="0.25">
      <c r="A416" s="33">
        <v>403</v>
      </c>
      <c r="B416" s="33" t="s">
        <v>584</v>
      </c>
      <c r="C416" s="33" t="s">
        <v>2418</v>
      </c>
      <c r="D416" s="35" t="s">
        <v>2419</v>
      </c>
      <c r="E416" s="35" t="s">
        <v>2420</v>
      </c>
      <c r="F416" s="36">
        <v>234</v>
      </c>
      <c r="G416" s="36">
        <v>1</v>
      </c>
      <c r="H416" s="36" t="s">
        <v>419</v>
      </c>
      <c r="I416" s="36"/>
      <c r="J416" s="33" t="s">
        <v>1759</v>
      </c>
      <c r="K416" s="33" t="s">
        <v>1760</v>
      </c>
      <c r="L416" s="135">
        <v>1</v>
      </c>
      <c r="M416" s="135">
        <v>1</v>
      </c>
      <c r="N416" s="135">
        <v>1</v>
      </c>
      <c r="O416" s="135">
        <v>45</v>
      </c>
    </row>
    <row r="417" spans="1:15" ht="25.5" x14ac:dyDescent="0.25">
      <c r="A417" s="33">
        <v>404</v>
      </c>
      <c r="B417" s="33" t="s">
        <v>584</v>
      </c>
      <c r="C417" s="33" t="s">
        <v>2332</v>
      </c>
      <c r="D417" s="35" t="s">
        <v>2416</v>
      </c>
      <c r="E417" s="35" t="s">
        <v>2417</v>
      </c>
      <c r="F417" s="36">
        <v>730</v>
      </c>
      <c r="G417" s="36">
        <v>3</v>
      </c>
      <c r="H417" s="36" t="s">
        <v>1855</v>
      </c>
      <c r="I417" s="36"/>
      <c r="J417" s="36" t="s">
        <v>1759</v>
      </c>
      <c r="K417" s="33" t="s">
        <v>2421</v>
      </c>
      <c r="L417" s="135">
        <v>1</v>
      </c>
      <c r="M417" s="135">
        <v>3</v>
      </c>
      <c r="N417" s="135">
        <v>1</v>
      </c>
      <c r="O417" s="135">
        <v>37</v>
      </c>
    </row>
    <row r="418" spans="1:15" ht="38.25" x14ac:dyDescent="0.25">
      <c r="A418" s="33">
        <v>405</v>
      </c>
      <c r="B418" s="34" t="s">
        <v>584</v>
      </c>
      <c r="C418" s="34" t="s">
        <v>2422</v>
      </c>
      <c r="D418" s="144" t="s">
        <v>45</v>
      </c>
      <c r="E418" s="144" t="s">
        <v>389</v>
      </c>
      <c r="F418" s="33">
        <v>7</v>
      </c>
      <c r="G418" s="33">
        <v>2</v>
      </c>
      <c r="H418" s="33" t="s">
        <v>419</v>
      </c>
      <c r="I418" s="33"/>
      <c r="J418" s="33" t="s">
        <v>1759</v>
      </c>
      <c r="K418" s="33" t="s">
        <v>1760</v>
      </c>
      <c r="L418" s="135">
        <v>1</v>
      </c>
      <c r="M418" s="135">
        <v>1</v>
      </c>
      <c r="N418" s="135">
        <v>4</v>
      </c>
      <c r="O418" s="135">
        <v>7</v>
      </c>
    </row>
    <row r="419" spans="1:15" ht="38.25" x14ac:dyDescent="0.25">
      <c r="A419" s="33">
        <v>406</v>
      </c>
      <c r="B419" s="34" t="s">
        <v>584</v>
      </c>
      <c r="C419" s="34" t="s">
        <v>2423</v>
      </c>
      <c r="D419" s="144" t="s">
        <v>389</v>
      </c>
      <c r="E419" s="144" t="s">
        <v>389</v>
      </c>
      <c r="F419" s="33">
        <v>14</v>
      </c>
      <c r="G419" s="33">
        <v>1</v>
      </c>
      <c r="H419" s="33" t="s">
        <v>419</v>
      </c>
      <c r="I419" s="33"/>
      <c r="J419" s="33">
        <v>51</v>
      </c>
      <c r="K419" s="33"/>
      <c r="L419" s="135">
        <v>1</v>
      </c>
      <c r="M419" s="135">
        <v>1</v>
      </c>
      <c r="N419" s="135">
        <v>4</v>
      </c>
      <c r="O419" s="135">
        <v>14</v>
      </c>
    </row>
    <row r="420" spans="1:15" ht="38.25" x14ac:dyDescent="0.25">
      <c r="A420" s="33">
        <v>407</v>
      </c>
      <c r="B420" s="34" t="s">
        <v>584</v>
      </c>
      <c r="C420" s="34" t="s">
        <v>2424</v>
      </c>
      <c r="D420" s="144" t="s">
        <v>801</v>
      </c>
      <c r="E420" s="144" t="s">
        <v>40</v>
      </c>
      <c r="F420" s="33">
        <v>14</v>
      </c>
      <c r="G420" s="33">
        <v>6</v>
      </c>
      <c r="H420" s="33" t="s">
        <v>419</v>
      </c>
      <c r="I420" s="33"/>
      <c r="J420" s="33" t="s">
        <v>1759</v>
      </c>
      <c r="K420" s="33" t="s">
        <v>1760</v>
      </c>
      <c r="L420" s="135">
        <v>1</v>
      </c>
      <c r="M420" s="135">
        <v>1</v>
      </c>
      <c r="N420" s="135">
        <v>4</v>
      </c>
      <c r="O420" s="135">
        <v>14</v>
      </c>
    </row>
    <row r="421" spans="1:15" ht="51" x14ac:dyDescent="0.25">
      <c r="A421" s="33">
        <v>408</v>
      </c>
      <c r="B421" s="34" t="s">
        <v>584</v>
      </c>
      <c r="C421" s="34" t="s">
        <v>2425</v>
      </c>
      <c r="D421" s="144" t="s">
        <v>389</v>
      </c>
      <c r="E421" s="144" t="s">
        <v>389</v>
      </c>
      <c r="F421" s="33">
        <v>48</v>
      </c>
      <c r="G421" s="33">
        <v>1</v>
      </c>
      <c r="H421" s="33" t="s">
        <v>419</v>
      </c>
      <c r="I421" s="33"/>
      <c r="J421" s="33" t="s">
        <v>1759</v>
      </c>
      <c r="K421" s="33" t="s">
        <v>1760</v>
      </c>
      <c r="L421" s="135">
        <v>1</v>
      </c>
      <c r="M421" s="135">
        <v>1</v>
      </c>
      <c r="N421" s="135">
        <v>4</v>
      </c>
      <c r="O421" s="135">
        <v>48</v>
      </c>
    </row>
    <row r="422" spans="1:15" ht="51" x14ac:dyDescent="0.25">
      <c r="A422" s="33">
        <v>409</v>
      </c>
      <c r="B422" s="34" t="s">
        <v>584</v>
      </c>
      <c r="C422" s="34" t="s">
        <v>2425</v>
      </c>
      <c r="D422" s="144" t="s">
        <v>45</v>
      </c>
      <c r="E422" s="144" t="s">
        <v>45</v>
      </c>
      <c r="F422" s="33">
        <v>48</v>
      </c>
      <c r="G422" s="33">
        <v>2</v>
      </c>
      <c r="H422" s="33" t="s">
        <v>419</v>
      </c>
      <c r="I422" s="33"/>
      <c r="J422" s="33" t="s">
        <v>1759</v>
      </c>
      <c r="K422" s="33" t="s">
        <v>1760</v>
      </c>
      <c r="L422" s="135">
        <v>1</v>
      </c>
      <c r="M422" s="135">
        <v>1</v>
      </c>
      <c r="N422" s="135">
        <v>4</v>
      </c>
      <c r="O422" s="135">
        <v>48</v>
      </c>
    </row>
    <row r="423" spans="1:15" ht="51" x14ac:dyDescent="0.25">
      <c r="A423" s="33">
        <v>410</v>
      </c>
      <c r="B423" s="34" t="s">
        <v>584</v>
      </c>
      <c r="C423" s="34" t="s">
        <v>2425</v>
      </c>
      <c r="D423" s="144" t="s">
        <v>387</v>
      </c>
      <c r="E423" s="144" t="s">
        <v>387</v>
      </c>
      <c r="F423" s="33">
        <v>48</v>
      </c>
      <c r="G423" s="33">
        <v>3</v>
      </c>
      <c r="H423" s="33" t="s">
        <v>419</v>
      </c>
      <c r="I423" s="33"/>
      <c r="J423" s="33" t="s">
        <v>1759</v>
      </c>
      <c r="K423" s="33" t="s">
        <v>1760</v>
      </c>
      <c r="L423" s="135">
        <v>1</v>
      </c>
      <c r="M423" s="135">
        <v>1</v>
      </c>
      <c r="N423" s="135">
        <v>4</v>
      </c>
      <c r="O423" s="135">
        <v>48</v>
      </c>
    </row>
    <row r="424" spans="1:15" ht="51" x14ac:dyDescent="0.25">
      <c r="A424" s="33">
        <v>411</v>
      </c>
      <c r="B424" s="34" t="s">
        <v>584</v>
      </c>
      <c r="C424" s="34" t="s">
        <v>2425</v>
      </c>
      <c r="D424" s="144" t="s">
        <v>395</v>
      </c>
      <c r="E424" s="144" t="s">
        <v>395</v>
      </c>
      <c r="F424" s="33">
        <v>48</v>
      </c>
      <c r="G424" s="33">
        <v>5</v>
      </c>
      <c r="H424" s="33" t="s">
        <v>419</v>
      </c>
      <c r="I424" s="33"/>
      <c r="J424" s="33" t="s">
        <v>1759</v>
      </c>
      <c r="K424" s="33" t="s">
        <v>1760</v>
      </c>
      <c r="L424" s="135">
        <v>1</v>
      </c>
      <c r="M424" s="135">
        <v>1</v>
      </c>
      <c r="N424" s="135">
        <v>4</v>
      </c>
      <c r="O424" s="135">
        <v>48</v>
      </c>
    </row>
    <row r="425" spans="1:15" ht="25.5" x14ac:dyDescent="0.25">
      <c r="A425" s="33">
        <v>412</v>
      </c>
      <c r="B425" s="34" t="s">
        <v>584</v>
      </c>
      <c r="C425" s="34" t="s">
        <v>2426</v>
      </c>
      <c r="D425" s="144" t="s">
        <v>395</v>
      </c>
      <c r="E425" s="144" t="s">
        <v>395</v>
      </c>
      <c r="F425" s="33">
        <v>54</v>
      </c>
      <c r="G425" s="33">
        <v>10</v>
      </c>
      <c r="H425" s="33" t="s">
        <v>419</v>
      </c>
      <c r="I425" s="33"/>
      <c r="J425" s="33" t="s">
        <v>1759</v>
      </c>
      <c r="K425" s="33" t="s">
        <v>1760</v>
      </c>
      <c r="L425" s="135">
        <v>1</v>
      </c>
      <c r="M425" s="135">
        <v>1</v>
      </c>
      <c r="N425" s="135">
        <v>4</v>
      </c>
      <c r="O425" s="135">
        <v>54</v>
      </c>
    </row>
    <row r="426" spans="1:15" ht="25.5" x14ac:dyDescent="0.25">
      <c r="A426" s="33">
        <v>413</v>
      </c>
      <c r="B426" s="34" t="s">
        <v>584</v>
      </c>
      <c r="C426" s="34" t="s">
        <v>2427</v>
      </c>
      <c r="D426" s="144" t="s">
        <v>45</v>
      </c>
      <c r="E426" s="144" t="s">
        <v>45</v>
      </c>
      <c r="F426" s="33">
        <v>54</v>
      </c>
      <c r="G426" s="33">
        <v>11</v>
      </c>
      <c r="H426" s="33" t="s">
        <v>419</v>
      </c>
      <c r="I426" s="33"/>
      <c r="J426" s="33" t="s">
        <v>1759</v>
      </c>
      <c r="K426" s="33" t="s">
        <v>1760</v>
      </c>
      <c r="L426" s="135">
        <v>1</v>
      </c>
      <c r="M426" s="135">
        <v>1</v>
      </c>
      <c r="N426" s="135">
        <v>4</v>
      </c>
      <c r="O426" s="135">
        <v>54</v>
      </c>
    </row>
    <row r="427" spans="1:15" ht="25.5" x14ac:dyDescent="0.25">
      <c r="A427" s="33">
        <v>414</v>
      </c>
      <c r="B427" s="34" t="s">
        <v>584</v>
      </c>
      <c r="C427" s="34" t="s">
        <v>2427</v>
      </c>
      <c r="D427" s="144" t="s">
        <v>395</v>
      </c>
      <c r="E427" s="144" t="s">
        <v>395</v>
      </c>
      <c r="F427" s="33">
        <v>55</v>
      </c>
      <c r="G427" s="33">
        <v>1</v>
      </c>
      <c r="H427" s="33" t="s">
        <v>419</v>
      </c>
      <c r="I427" s="33"/>
      <c r="J427" s="33" t="s">
        <v>1759</v>
      </c>
      <c r="K427" s="33" t="s">
        <v>1760</v>
      </c>
      <c r="L427" s="135">
        <v>1</v>
      </c>
      <c r="M427" s="135">
        <v>1</v>
      </c>
      <c r="N427" s="135">
        <v>4</v>
      </c>
      <c r="O427" s="135">
        <v>55</v>
      </c>
    </row>
    <row r="428" spans="1:15" ht="25.5" x14ac:dyDescent="0.25">
      <c r="A428" s="33">
        <v>415</v>
      </c>
      <c r="B428" s="34" t="s">
        <v>584</v>
      </c>
      <c r="C428" s="34" t="s">
        <v>2428</v>
      </c>
      <c r="D428" s="144" t="s">
        <v>42</v>
      </c>
      <c r="E428" s="144" t="s">
        <v>42</v>
      </c>
      <c r="F428" s="33">
        <v>57</v>
      </c>
      <c r="G428" s="33">
        <v>3</v>
      </c>
      <c r="H428" s="33" t="s">
        <v>419</v>
      </c>
      <c r="I428" s="33"/>
      <c r="J428" s="33" t="s">
        <v>1759</v>
      </c>
      <c r="K428" s="33" t="s">
        <v>1760</v>
      </c>
      <c r="L428" s="135">
        <v>1</v>
      </c>
      <c r="M428" s="135">
        <v>1</v>
      </c>
      <c r="N428" s="135">
        <v>4</v>
      </c>
      <c r="O428" s="135">
        <v>57</v>
      </c>
    </row>
    <row r="429" spans="1:15" ht="25.5" x14ac:dyDescent="0.25">
      <c r="A429" s="33">
        <v>416</v>
      </c>
      <c r="B429" s="34" t="s">
        <v>584</v>
      </c>
      <c r="C429" s="34" t="s">
        <v>2429</v>
      </c>
      <c r="D429" s="144" t="s">
        <v>2430</v>
      </c>
      <c r="E429" s="144" t="s">
        <v>395</v>
      </c>
      <c r="F429" s="33">
        <v>57</v>
      </c>
      <c r="G429" s="33">
        <v>7</v>
      </c>
      <c r="H429" s="33" t="s">
        <v>419</v>
      </c>
      <c r="I429" s="33"/>
      <c r="J429" s="33" t="s">
        <v>1759</v>
      </c>
      <c r="K429" s="33" t="s">
        <v>1760</v>
      </c>
      <c r="L429" s="135">
        <v>1</v>
      </c>
      <c r="M429" s="135">
        <v>1</v>
      </c>
      <c r="N429" s="135">
        <v>4</v>
      </c>
      <c r="O429" s="135">
        <v>57</v>
      </c>
    </row>
    <row r="430" spans="1:15" x14ac:dyDescent="0.25">
      <c r="A430" s="33">
        <v>417</v>
      </c>
      <c r="B430" s="34" t="s">
        <v>584</v>
      </c>
      <c r="C430" s="34" t="s">
        <v>2431</v>
      </c>
      <c r="D430" s="144" t="s">
        <v>395</v>
      </c>
      <c r="E430" s="144" t="s">
        <v>395</v>
      </c>
      <c r="F430" s="33">
        <v>57</v>
      </c>
      <c r="G430" s="33">
        <v>8</v>
      </c>
      <c r="H430" s="33" t="s">
        <v>419</v>
      </c>
      <c r="I430" s="33"/>
      <c r="J430" s="33">
        <v>301</v>
      </c>
      <c r="K430" s="33"/>
      <c r="L430" s="135">
        <v>1</v>
      </c>
      <c r="M430" s="135">
        <v>1</v>
      </c>
      <c r="N430" s="135">
        <v>4</v>
      </c>
      <c r="O430" s="135">
        <v>57</v>
      </c>
    </row>
    <row r="431" spans="1:15" x14ac:dyDescent="0.25">
      <c r="A431" s="33">
        <v>418</v>
      </c>
      <c r="B431" s="34" t="s">
        <v>584</v>
      </c>
      <c r="C431" s="34" t="s">
        <v>2432</v>
      </c>
      <c r="D431" s="144" t="s">
        <v>2433</v>
      </c>
      <c r="E431" s="144" t="s">
        <v>44</v>
      </c>
      <c r="F431" s="33">
        <v>57</v>
      </c>
      <c r="G431" s="33">
        <v>10</v>
      </c>
      <c r="H431" s="33" t="s">
        <v>419</v>
      </c>
      <c r="I431" s="33"/>
      <c r="J431" s="33">
        <v>98</v>
      </c>
      <c r="K431" s="33"/>
      <c r="L431" s="135">
        <v>1</v>
      </c>
      <c r="M431" s="135">
        <v>1</v>
      </c>
      <c r="N431" s="135">
        <v>4</v>
      </c>
      <c r="O431" s="135">
        <v>57</v>
      </c>
    </row>
    <row r="432" spans="1:15" ht="25.5" x14ac:dyDescent="0.25">
      <c r="A432" s="33">
        <v>419</v>
      </c>
      <c r="B432" s="34" t="s">
        <v>584</v>
      </c>
      <c r="C432" s="34" t="s">
        <v>2434</v>
      </c>
      <c r="D432" s="144" t="s">
        <v>42</v>
      </c>
      <c r="E432" s="144" t="s">
        <v>42</v>
      </c>
      <c r="F432" s="33">
        <v>67</v>
      </c>
      <c r="G432" s="33">
        <v>5</v>
      </c>
      <c r="H432" s="33" t="s">
        <v>419</v>
      </c>
      <c r="I432" s="33"/>
      <c r="J432" s="33" t="s">
        <v>1759</v>
      </c>
      <c r="K432" s="33" t="s">
        <v>1760</v>
      </c>
      <c r="L432" s="135">
        <v>1</v>
      </c>
      <c r="M432" s="135">
        <v>1</v>
      </c>
      <c r="N432" s="135">
        <v>3</v>
      </c>
      <c r="O432" s="135">
        <v>4</v>
      </c>
    </row>
    <row r="433" spans="1:15" ht="25.5" x14ac:dyDescent="0.25">
      <c r="A433" s="33">
        <v>420</v>
      </c>
      <c r="B433" s="34" t="s">
        <v>584</v>
      </c>
      <c r="C433" s="34" t="s">
        <v>2303</v>
      </c>
      <c r="D433" s="144" t="s">
        <v>395</v>
      </c>
      <c r="E433" s="144" t="s">
        <v>395</v>
      </c>
      <c r="F433" s="33">
        <v>68</v>
      </c>
      <c r="G433" s="33">
        <v>3</v>
      </c>
      <c r="H433" s="33" t="s">
        <v>419</v>
      </c>
      <c r="I433" s="33"/>
      <c r="J433" s="33" t="s">
        <v>1759</v>
      </c>
      <c r="K433" s="33" t="s">
        <v>1760</v>
      </c>
      <c r="L433" s="135">
        <v>1</v>
      </c>
      <c r="M433" s="135">
        <v>1</v>
      </c>
      <c r="N433" s="135">
        <v>3</v>
      </c>
      <c r="O433" s="135">
        <v>5</v>
      </c>
    </row>
    <row r="434" spans="1:15" ht="25.5" x14ac:dyDescent="0.25">
      <c r="A434" s="33">
        <v>421</v>
      </c>
      <c r="B434" s="34" t="s">
        <v>584</v>
      </c>
      <c r="C434" s="34" t="s">
        <v>2303</v>
      </c>
      <c r="D434" s="144" t="s">
        <v>40</v>
      </c>
      <c r="E434" s="144" t="s">
        <v>40</v>
      </c>
      <c r="F434" s="33">
        <v>68</v>
      </c>
      <c r="G434" s="33">
        <v>4</v>
      </c>
      <c r="H434" s="33" t="s">
        <v>419</v>
      </c>
      <c r="I434" s="33"/>
      <c r="J434" s="33" t="s">
        <v>1759</v>
      </c>
      <c r="K434" s="33" t="s">
        <v>1760</v>
      </c>
      <c r="L434" s="135">
        <v>1</v>
      </c>
      <c r="M434" s="135">
        <v>1</v>
      </c>
      <c r="N434" s="135">
        <v>3</v>
      </c>
      <c r="O434" s="135">
        <v>5</v>
      </c>
    </row>
    <row r="435" spans="1:15" ht="25.5" x14ac:dyDescent="0.25">
      <c r="A435" s="33">
        <v>422</v>
      </c>
      <c r="B435" s="34" t="s">
        <v>584</v>
      </c>
      <c r="C435" s="34" t="s">
        <v>2303</v>
      </c>
      <c r="D435" s="144" t="s">
        <v>44</v>
      </c>
      <c r="E435" s="144" t="s">
        <v>44</v>
      </c>
      <c r="F435" s="33">
        <v>68</v>
      </c>
      <c r="G435" s="33">
        <v>6</v>
      </c>
      <c r="H435" s="33" t="s">
        <v>419</v>
      </c>
      <c r="I435" s="33"/>
      <c r="J435" s="33" t="s">
        <v>1759</v>
      </c>
      <c r="K435" s="33" t="s">
        <v>1760</v>
      </c>
      <c r="L435" s="135">
        <v>1</v>
      </c>
      <c r="M435" s="135">
        <v>1</v>
      </c>
      <c r="N435" s="135">
        <v>3</v>
      </c>
      <c r="O435" s="135">
        <v>5</v>
      </c>
    </row>
    <row r="436" spans="1:15" ht="25.5" x14ac:dyDescent="0.25">
      <c r="A436" s="33">
        <v>423</v>
      </c>
      <c r="B436" s="34" t="s">
        <v>584</v>
      </c>
      <c r="C436" s="34" t="s">
        <v>2303</v>
      </c>
      <c r="D436" s="144" t="s">
        <v>149</v>
      </c>
      <c r="E436" s="144" t="s">
        <v>149</v>
      </c>
      <c r="F436" s="33">
        <v>68</v>
      </c>
      <c r="G436" s="33">
        <v>8</v>
      </c>
      <c r="H436" s="33" t="s">
        <v>419</v>
      </c>
      <c r="I436" s="33"/>
      <c r="J436" s="33" t="s">
        <v>1759</v>
      </c>
      <c r="K436" s="33" t="s">
        <v>1760</v>
      </c>
      <c r="L436" s="135">
        <v>1</v>
      </c>
      <c r="M436" s="135">
        <v>1</v>
      </c>
      <c r="N436" s="135">
        <v>3</v>
      </c>
      <c r="O436" s="135">
        <v>5</v>
      </c>
    </row>
    <row r="437" spans="1:15" x14ac:dyDescent="0.25">
      <c r="A437" s="33">
        <v>424</v>
      </c>
      <c r="B437" s="34" t="s">
        <v>584</v>
      </c>
      <c r="C437" s="34" t="s">
        <v>2435</v>
      </c>
      <c r="D437" s="144" t="s">
        <v>395</v>
      </c>
      <c r="E437" s="144" t="s">
        <v>395</v>
      </c>
      <c r="F437" s="33">
        <v>69</v>
      </c>
      <c r="G437" s="33">
        <v>6</v>
      </c>
      <c r="H437" s="33" t="s">
        <v>419</v>
      </c>
      <c r="I437" s="33"/>
      <c r="J437" s="33" t="s">
        <v>1759</v>
      </c>
      <c r="K437" s="33" t="s">
        <v>1760</v>
      </c>
      <c r="L437" s="135">
        <v>1</v>
      </c>
      <c r="M437" s="135">
        <v>1</v>
      </c>
      <c r="N437" s="135">
        <v>3</v>
      </c>
      <c r="O437" s="135">
        <v>6</v>
      </c>
    </row>
    <row r="438" spans="1:15" ht="25.5" x14ac:dyDescent="0.25">
      <c r="A438" s="33">
        <v>425</v>
      </c>
      <c r="B438" s="34" t="s">
        <v>584</v>
      </c>
      <c r="C438" s="34" t="s">
        <v>2436</v>
      </c>
      <c r="D438" s="144" t="s">
        <v>387</v>
      </c>
      <c r="E438" s="144" t="s">
        <v>387</v>
      </c>
      <c r="F438" s="33">
        <v>70</v>
      </c>
      <c r="G438" s="33">
        <v>1</v>
      </c>
      <c r="H438" s="33" t="s">
        <v>419</v>
      </c>
      <c r="I438" s="33"/>
      <c r="J438" s="33" t="s">
        <v>1759</v>
      </c>
      <c r="K438" s="33" t="s">
        <v>1760</v>
      </c>
      <c r="L438" s="135">
        <v>1</v>
      </c>
      <c r="M438" s="135">
        <v>1</v>
      </c>
      <c r="N438" s="135">
        <v>3</v>
      </c>
      <c r="O438" s="135">
        <v>7</v>
      </c>
    </row>
    <row r="439" spans="1:15" ht="25.5" x14ac:dyDescent="0.25">
      <c r="A439" s="33">
        <v>426</v>
      </c>
      <c r="B439" s="34" t="s">
        <v>584</v>
      </c>
      <c r="C439" s="34" t="s">
        <v>2436</v>
      </c>
      <c r="D439" s="144" t="s">
        <v>42</v>
      </c>
      <c r="E439" s="144" t="s">
        <v>42</v>
      </c>
      <c r="F439" s="33">
        <v>70</v>
      </c>
      <c r="G439" s="33">
        <v>2</v>
      </c>
      <c r="H439" s="33" t="s">
        <v>419</v>
      </c>
      <c r="I439" s="33"/>
      <c r="J439" s="33">
        <v>98</v>
      </c>
      <c r="K439" s="33"/>
      <c r="L439" s="135">
        <v>1</v>
      </c>
      <c r="M439" s="135">
        <v>1</v>
      </c>
      <c r="N439" s="135">
        <v>3</v>
      </c>
      <c r="O439" s="135">
        <v>7</v>
      </c>
    </row>
    <row r="440" spans="1:15" ht="25.5" x14ac:dyDescent="0.25">
      <c r="A440" s="33">
        <v>427</v>
      </c>
      <c r="B440" s="34" t="s">
        <v>584</v>
      </c>
      <c r="C440" s="34" t="s">
        <v>2437</v>
      </c>
      <c r="D440" s="144" t="s">
        <v>45</v>
      </c>
      <c r="E440" s="144" t="s">
        <v>45</v>
      </c>
      <c r="F440" s="33">
        <v>70</v>
      </c>
      <c r="G440" s="33">
        <v>4</v>
      </c>
      <c r="H440" s="33" t="s">
        <v>419</v>
      </c>
      <c r="I440" s="33"/>
      <c r="J440" s="33" t="s">
        <v>1759</v>
      </c>
      <c r="K440" s="33" t="s">
        <v>1760</v>
      </c>
      <c r="L440" s="135">
        <v>1</v>
      </c>
      <c r="M440" s="135">
        <v>1</v>
      </c>
      <c r="N440" s="135">
        <v>3</v>
      </c>
      <c r="O440" s="135">
        <v>7</v>
      </c>
    </row>
    <row r="441" spans="1:15" ht="25.5" x14ac:dyDescent="0.25">
      <c r="A441" s="33">
        <v>428</v>
      </c>
      <c r="B441" s="34" t="s">
        <v>584</v>
      </c>
      <c r="C441" s="34" t="s">
        <v>2438</v>
      </c>
      <c r="D441" s="144" t="s">
        <v>801</v>
      </c>
      <c r="E441" s="144" t="s">
        <v>801</v>
      </c>
      <c r="F441" s="33">
        <v>70</v>
      </c>
      <c r="G441" s="33">
        <v>5</v>
      </c>
      <c r="H441" s="33" t="s">
        <v>419</v>
      </c>
      <c r="I441" s="33"/>
      <c r="J441" s="33" t="s">
        <v>1759</v>
      </c>
      <c r="K441" s="33" t="s">
        <v>1760</v>
      </c>
      <c r="L441" s="135">
        <v>1</v>
      </c>
      <c r="M441" s="135">
        <v>1</v>
      </c>
      <c r="N441" s="135">
        <v>3</v>
      </c>
      <c r="O441" s="135">
        <v>7</v>
      </c>
    </row>
    <row r="442" spans="1:15" x14ac:dyDescent="0.25">
      <c r="A442" s="33">
        <v>429</v>
      </c>
      <c r="B442" s="34" t="s">
        <v>584</v>
      </c>
      <c r="C442" s="34" t="s">
        <v>2439</v>
      </c>
      <c r="D442" s="144" t="s">
        <v>385</v>
      </c>
      <c r="E442" s="144" t="s">
        <v>45</v>
      </c>
      <c r="F442" s="33">
        <v>73</v>
      </c>
      <c r="G442" s="33">
        <v>5</v>
      </c>
      <c r="H442" s="33" t="s">
        <v>419</v>
      </c>
      <c r="I442" s="33"/>
      <c r="J442" s="33" t="s">
        <v>1759</v>
      </c>
      <c r="K442" s="33" t="s">
        <v>1760</v>
      </c>
      <c r="L442" s="135">
        <v>1</v>
      </c>
      <c r="M442" s="135">
        <v>1</v>
      </c>
      <c r="N442" s="135">
        <v>3</v>
      </c>
      <c r="O442" s="135">
        <v>10</v>
      </c>
    </row>
    <row r="443" spans="1:15" ht="25.5" x14ac:dyDescent="0.25">
      <c r="A443" s="33">
        <v>430</v>
      </c>
      <c r="B443" s="34" t="s">
        <v>584</v>
      </c>
      <c r="C443" s="34" t="s">
        <v>2440</v>
      </c>
      <c r="D443" s="144" t="s">
        <v>389</v>
      </c>
      <c r="E443" s="144" t="s">
        <v>389</v>
      </c>
      <c r="F443" s="33">
        <v>75</v>
      </c>
      <c r="G443" s="33">
        <v>2</v>
      </c>
      <c r="H443" s="33" t="s">
        <v>419</v>
      </c>
      <c r="I443" s="33"/>
      <c r="J443" s="33" t="s">
        <v>1759</v>
      </c>
      <c r="K443" s="33" t="s">
        <v>1760</v>
      </c>
      <c r="L443" s="135">
        <v>1</v>
      </c>
      <c r="M443" s="135">
        <v>1</v>
      </c>
      <c r="N443" s="135">
        <v>3</v>
      </c>
      <c r="O443" s="135">
        <v>12</v>
      </c>
    </row>
    <row r="444" spans="1:15" ht="25.5" x14ac:dyDescent="0.25">
      <c r="A444" s="33">
        <v>431</v>
      </c>
      <c r="B444" s="34" t="s">
        <v>584</v>
      </c>
      <c r="C444" s="34" t="s">
        <v>2441</v>
      </c>
      <c r="D444" s="144" t="s">
        <v>389</v>
      </c>
      <c r="E444" s="144" t="s">
        <v>389</v>
      </c>
      <c r="F444" s="33">
        <v>75</v>
      </c>
      <c r="G444" s="33">
        <v>3</v>
      </c>
      <c r="H444" s="33" t="s">
        <v>419</v>
      </c>
      <c r="I444" s="33"/>
      <c r="J444" s="33" t="s">
        <v>1759</v>
      </c>
      <c r="K444" s="33" t="s">
        <v>1760</v>
      </c>
      <c r="L444" s="135">
        <v>1</v>
      </c>
      <c r="M444" s="135">
        <v>1</v>
      </c>
      <c r="N444" s="135">
        <v>3</v>
      </c>
      <c r="O444" s="135">
        <v>12</v>
      </c>
    </row>
    <row r="445" spans="1:15" ht="25.5" x14ac:dyDescent="0.25">
      <c r="A445" s="33">
        <v>432</v>
      </c>
      <c r="B445" s="34" t="s">
        <v>584</v>
      </c>
      <c r="C445" s="34" t="s">
        <v>2442</v>
      </c>
      <c r="D445" s="144" t="s">
        <v>395</v>
      </c>
      <c r="E445" s="144" t="s">
        <v>395</v>
      </c>
      <c r="F445" s="33">
        <v>92</v>
      </c>
      <c r="G445" s="33">
        <v>5</v>
      </c>
      <c r="H445" s="33" t="s">
        <v>419</v>
      </c>
      <c r="I445" s="33"/>
      <c r="J445" s="33" t="s">
        <v>1759</v>
      </c>
      <c r="K445" s="33" t="s">
        <v>1760</v>
      </c>
      <c r="L445" s="135">
        <v>1</v>
      </c>
      <c r="M445" s="135">
        <v>1</v>
      </c>
      <c r="N445" s="135">
        <v>3</v>
      </c>
      <c r="O445" s="135">
        <v>29</v>
      </c>
    </row>
    <row r="446" spans="1:15" ht="38.25" x14ac:dyDescent="0.25">
      <c r="A446" s="33">
        <v>433</v>
      </c>
      <c r="B446" s="34" t="s">
        <v>584</v>
      </c>
      <c r="C446" s="34" t="s">
        <v>2443</v>
      </c>
      <c r="D446" s="144" t="s">
        <v>389</v>
      </c>
      <c r="E446" s="144" t="s">
        <v>389</v>
      </c>
      <c r="F446" s="33">
        <v>92</v>
      </c>
      <c r="G446" s="33">
        <v>6</v>
      </c>
      <c r="H446" s="33" t="s">
        <v>419</v>
      </c>
      <c r="I446" s="33"/>
      <c r="J446" s="33" t="s">
        <v>1759</v>
      </c>
      <c r="K446" s="33" t="s">
        <v>1760</v>
      </c>
      <c r="L446" s="135">
        <v>1</v>
      </c>
      <c r="M446" s="135">
        <v>1</v>
      </c>
      <c r="N446" s="135">
        <v>3</v>
      </c>
      <c r="O446" s="135">
        <v>29</v>
      </c>
    </row>
    <row r="447" spans="1:15" ht="38.25" x14ac:dyDescent="0.25">
      <c r="A447" s="33">
        <v>434</v>
      </c>
      <c r="B447" s="34" t="s">
        <v>584</v>
      </c>
      <c r="C447" s="34" t="s">
        <v>2444</v>
      </c>
      <c r="D447" s="144" t="s">
        <v>387</v>
      </c>
      <c r="E447" s="144" t="s">
        <v>387</v>
      </c>
      <c r="F447" s="33">
        <v>92</v>
      </c>
      <c r="G447" s="33">
        <v>7</v>
      </c>
      <c r="H447" s="33" t="s">
        <v>419</v>
      </c>
      <c r="I447" s="33"/>
      <c r="J447" s="33" t="s">
        <v>1759</v>
      </c>
      <c r="K447" s="33" t="s">
        <v>1760</v>
      </c>
      <c r="L447" s="135">
        <v>1</v>
      </c>
      <c r="M447" s="135">
        <v>1</v>
      </c>
      <c r="N447" s="135">
        <v>3</v>
      </c>
      <c r="O447" s="135">
        <v>29</v>
      </c>
    </row>
    <row r="448" spans="1:15" ht="38.25" x14ac:dyDescent="0.25">
      <c r="A448" s="33">
        <v>435</v>
      </c>
      <c r="B448" s="34" t="s">
        <v>584</v>
      </c>
      <c r="C448" s="34" t="s">
        <v>2445</v>
      </c>
      <c r="D448" s="144" t="s">
        <v>389</v>
      </c>
      <c r="E448" s="144" t="s">
        <v>389</v>
      </c>
      <c r="F448" s="33">
        <v>92</v>
      </c>
      <c r="G448" s="33">
        <v>8</v>
      </c>
      <c r="H448" s="33" t="s">
        <v>419</v>
      </c>
      <c r="I448" s="33"/>
      <c r="J448" s="33" t="s">
        <v>1759</v>
      </c>
      <c r="K448" s="33" t="s">
        <v>1760</v>
      </c>
      <c r="L448" s="135">
        <v>1</v>
      </c>
      <c r="M448" s="135">
        <v>1</v>
      </c>
      <c r="N448" s="135">
        <v>3</v>
      </c>
      <c r="O448" s="135">
        <v>29</v>
      </c>
    </row>
    <row r="449" spans="1:15" ht="38.25" x14ac:dyDescent="0.25">
      <c r="A449" s="33">
        <v>436</v>
      </c>
      <c r="B449" s="34" t="s">
        <v>584</v>
      </c>
      <c r="C449" s="34" t="s">
        <v>2446</v>
      </c>
      <c r="D449" s="144" t="s">
        <v>387</v>
      </c>
      <c r="E449" s="144" t="s">
        <v>387</v>
      </c>
      <c r="F449" s="33">
        <v>93</v>
      </c>
      <c r="G449" s="33">
        <v>1</v>
      </c>
      <c r="H449" s="33" t="s">
        <v>419</v>
      </c>
      <c r="I449" s="33"/>
      <c r="J449" s="33" t="s">
        <v>1759</v>
      </c>
      <c r="K449" s="33" t="s">
        <v>1760</v>
      </c>
      <c r="L449" s="135">
        <v>1</v>
      </c>
      <c r="M449" s="135">
        <v>1</v>
      </c>
      <c r="N449" s="135">
        <v>3</v>
      </c>
      <c r="O449" s="135">
        <v>30</v>
      </c>
    </row>
    <row r="450" spans="1:15" x14ac:dyDescent="0.25">
      <c r="A450" s="33">
        <v>437</v>
      </c>
      <c r="B450" s="34" t="s">
        <v>584</v>
      </c>
      <c r="C450" s="34" t="s">
        <v>2447</v>
      </c>
      <c r="D450" s="144" t="s">
        <v>387</v>
      </c>
      <c r="E450" s="144" t="s">
        <v>387</v>
      </c>
      <c r="F450" s="33">
        <v>111</v>
      </c>
      <c r="G450" s="33">
        <v>1</v>
      </c>
      <c r="H450" s="33" t="s">
        <v>419</v>
      </c>
      <c r="I450" s="33"/>
      <c r="J450" s="33" t="s">
        <v>1759</v>
      </c>
      <c r="K450" s="33" t="s">
        <v>1760</v>
      </c>
      <c r="L450" s="135">
        <v>1</v>
      </c>
      <c r="M450" s="135">
        <v>1</v>
      </c>
      <c r="N450" s="135">
        <v>3</v>
      </c>
      <c r="O450" s="135">
        <v>48</v>
      </c>
    </row>
    <row r="451" spans="1:15" ht="25.5" x14ac:dyDescent="0.25">
      <c r="A451" s="33">
        <v>438</v>
      </c>
      <c r="B451" s="34" t="s">
        <v>584</v>
      </c>
      <c r="C451" s="34" t="s">
        <v>2448</v>
      </c>
      <c r="D451" s="144" t="s">
        <v>387</v>
      </c>
      <c r="E451" s="144" t="s">
        <v>387</v>
      </c>
      <c r="F451" s="33">
        <v>112</v>
      </c>
      <c r="G451" s="33">
        <v>4</v>
      </c>
      <c r="H451" s="33" t="s">
        <v>419</v>
      </c>
      <c r="I451" s="33"/>
      <c r="J451" s="33" t="s">
        <v>1759</v>
      </c>
      <c r="K451" s="33" t="s">
        <v>1760</v>
      </c>
      <c r="L451" s="135">
        <v>1</v>
      </c>
      <c r="M451" s="135">
        <v>1</v>
      </c>
      <c r="N451" s="135">
        <v>3</v>
      </c>
      <c r="O451" s="135">
        <v>49</v>
      </c>
    </row>
    <row r="452" spans="1:15" ht="39" x14ac:dyDescent="0.25">
      <c r="A452" s="33">
        <v>439</v>
      </c>
      <c r="B452" s="34" t="s">
        <v>584</v>
      </c>
      <c r="C452" s="204" t="s">
        <v>2449</v>
      </c>
      <c r="D452" s="35" t="s">
        <v>395</v>
      </c>
      <c r="E452" s="35" t="s">
        <v>395</v>
      </c>
      <c r="F452" s="36">
        <v>120</v>
      </c>
      <c r="G452" s="36">
        <v>2</v>
      </c>
      <c r="H452" s="205" t="s">
        <v>419</v>
      </c>
      <c r="I452" s="205"/>
      <c r="J452" s="33" t="s">
        <v>1759</v>
      </c>
      <c r="K452" s="202" t="s">
        <v>1814</v>
      </c>
      <c r="L452" s="135">
        <v>1</v>
      </c>
      <c r="M452" s="135">
        <v>1</v>
      </c>
      <c r="N452" s="135">
        <v>3</v>
      </c>
      <c r="O452" s="135">
        <v>57</v>
      </c>
    </row>
    <row r="453" spans="1:15" ht="26.25" x14ac:dyDescent="0.25">
      <c r="A453" s="33">
        <v>440</v>
      </c>
      <c r="B453" s="34" t="s">
        <v>584</v>
      </c>
      <c r="C453" s="204" t="s">
        <v>2450</v>
      </c>
      <c r="D453" s="35" t="s">
        <v>2451</v>
      </c>
      <c r="E453" s="35" t="s">
        <v>149</v>
      </c>
      <c r="F453" s="36">
        <v>121</v>
      </c>
      <c r="G453" s="36">
        <v>4</v>
      </c>
      <c r="H453" s="205" t="s">
        <v>419</v>
      </c>
      <c r="I453" s="205"/>
      <c r="J453" s="33" t="s">
        <v>1759</v>
      </c>
      <c r="K453" s="33" t="s">
        <v>1760</v>
      </c>
      <c r="L453" s="135">
        <v>1</v>
      </c>
      <c r="M453" s="135">
        <v>1</v>
      </c>
      <c r="N453" s="135">
        <v>3</v>
      </c>
      <c r="O453" s="135">
        <v>58</v>
      </c>
    </row>
    <row r="454" spans="1:15" ht="39" x14ac:dyDescent="0.25">
      <c r="A454" s="33">
        <v>441</v>
      </c>
      <c r="B454" s="34" t="s">
        <v>584</v>
      </c>
      <c r="C454" s="204" t="s">
        <v>2452</v>
      </c>
      <c r="D454" s="35" t="s">
        <v>389</v>
      </c>
      <c r="E454" s="35" t="s">
        <v>389</v>
      </c>
      <c r="F454" s="36">
        <v>121</v>
      </c>
      <c r="G454" s="36">
        <v>5</v>
      </c>
      <c r="H454" s="205" t="s">
        <v>419</v>
      </c>
      <c r="I454" s="205"/>
      <c r="J454" s="33" t="s">
        <v>1759</v>
      </c>
      <c r="K454" s="33" t="s">
        <v>1760</v>
      </c>
      <c r="L454" s="135">
        <v>1</v>
      </c>
      <c r="M454" s="135">
        <v>1</v>
      </c>
      <c r="N454" s="135">
        <v>3</v>
      </c>
      <c r="O454" s="135">
        <v>58</v>
      </c>
    </row>
    <row r="455" spans="1:15" ht="26.25" x14ac:dyDescent="0.25">
      <c r="A455" s="33">
        <v>442</v>
      </c>
      <c r="B455" s="34" t="s">
        <v>584</v>
      </c>
      <c r="C455" s="204" t="s">
        <v>2453</v>
      </c>
      <c r="D455" s="35" t="s">
        <v>42</v>
      </c>
      <c r="E455" s="35" t="s">
        <v>45</v>
      </c>
      <c r="F455" s="36">
        <v>121</v>
      </c>
      <c r="G455" s="36">
        <v>6</v>
      </c>
      <c r="H455" s="205" t="s">
        <v>419</v>
      </c>
      <c r="I455" s="205"/>
      <c r="J455" s="33" t="s">
        <v>1759</v>
      </c>
      <c r="K455" s="33" t="s">
        <v>1760</v>
      </c>
      <c r="L455" s="135">
        <v>1</v>
      </c>
      <c r="M455" s="135">
        <v>1</v>
      </c>
      <c r="N455" s="135">
        <v>3</v>
      </c>
      <c r="O455" s="135">
        <v>58</v>
      </c>
    </row>
    <row r="456" spans="1:15" ht="39" x14ac:dyDescent="0.25">
      <c r="A456" s="33">
        <v>443</v>
      </c>
      <c r="B456" s="34" t="s">
        <v>584</v>
      </c>
      <c r="C456" s="204" t="s">
        <v>2454</v>
      </c>
      <c r="D456" s="35" t="s">
        <v>395</v>
      </c>
      <c r="E456" s="35" t="s">
        <v>395</v>
      </c>
      <c r="F456" s="36">
        <v>129</v>
      </c>
      <c r="G456" s="36">
        <v>3</v>
      </c>
      <c r="H456" s="205" t="s">
        <v>419</v>
      </c>
      <c r="I456" s="205"/>
      <c r="J456" s="33" t="s">
        <v>1759</v>
      </c>
      <c r="K456" s="33" t="s">
        <v>1760</v>
      </c>
      <c r="L456" s="135">
        <v>1</v>
      </c>
      <c r="M456" s="135">
        <v>1</v>
      </c>
      <c r="N456" s="135">
        <v>2</v>
      </c>
      <c r="O456" s="135">
        <v>3</v>
      </c>
    </row>
    <row r="457" spans="1:15" ht="39" x14ac:dyDescent="0.25">
      <c r="A457" s="33">
        <v>444</v>
      </c>
      <c r="B457" s="34" t="s">
        <v>584</v>
      </c>
      <c r="C457" s="204" t="s">
        <v>2455</v>
      </c>
      <c r="D457" s="35" t="s">
        <v>395</v>
      </c>
      <c r="E457" s="35" t="s">
        <v>395</v>
      </c>
      <c r="F457" s="36">
        <v>132</v>
      </c>
      <c r="G457" s="36">
        <v>2</v>
      </c>
      <c r="H457" s="205" t="s">
        <v>419</v>
      </c>
      <c r="I457" s="205"/>
      <c r="J457" s="33" t="s">
        <v>1759</v>
      </c>
      <c r="K457" s="33" t="s">
        <v>1760</v>
      </c>
      <c r="L457" s="135">
        <v>1</v>
      </c>
      <c r="M457" s="135">
        <v>1</v>
      </c>
      <c r="N457" s="135">
        <v>2</v>
      </c>
      <c r="O457" s="135">
        <v>6</v>
      </c>
    </row>
    <row r="458" spans="1:15" x14ac:dyDescent="0.25">
      <c r="A458" s="33">
        <v>445</v>
      </c>
      <c r="B458" s="34" t="s">
        <v>584</v>
      </c>
      <c r="C458" s="204" t="s">
        <v>2456</v>
      </c>
      <c r="D458" s="35" t="s">
        <v>45</v>
      </c>
      <c r="E458" s="35" t="s">
        <v>45</v>
      </c>
      <c r="F458" s="36">
        <v>148</v>
      </c>
      <c r="G458" s="36">
        <v>5</v>
      </c>
      <c r="H458" s="205" t="s">
        <v>419</v>
      </c>
      <c r="I458" s="205"/>
      <c r="J458" s="33" t="s">
        <v>1759</v>
      </c>
      <c r="K458" s="33" t="s">
        <v>1760</v>
      </c>
      <c r="L458" s="135">
        <v>1</v>
      </c>
      <c r="M458" s="135">
        <v>1</v>
      </c>
      <c r="N458" s="135">
        <v>2</v>
      </c>
      <c r="O458" s="135">
        <v>22</v>
      </c>
    </row>
    <row r="459" spans="1:15" ht="51.75" x14ac:dyDescent="0.25">
      <c r="A459" s="33">
        <v>446</v>
      </c>
      <c r="B459" s="34" t="s">
        <v>584</v>
      </c>
      <c r="C459" s="204" t="s">
        <v>2457</v>
      </c>
      <c r="D459" s="35" t="s">
        <v>44</v>
      </c>
      <c r="E459" s="35" t="s">
        <v>387</v>
      </c>
      <c r="F459" s="36">
        <v>152</v>
      </c>
      <c r="G459" s="36">
        <v>1</v>
      </c>
      <c r="H459" s="205" t="s">
        <v>419</v>
      </c>
      <c r="I459" s="205"/>
      <c r="J459" s="33" t="s">
        <v>1759</v>
      </c>
      <c r="K459" s="33" t="s">
        <v>1760</v>
      </c>
      <c r="L459" s="135">
        <v>1</v>
      </c>
      <c r="M459" s="135">
        <v>1</v>
      </c>
      <c r="N459" s="135">
        <v>2</v>
      </c>
      <c r="O459" s="135">
        <v>26</v>
      </c>
    </row>
    <row r="460" spans="1:15" ht="39" x14ac:dyDescent="0.25">
      <c r="A460" s="33">
        <v>447</v>
      </c>
      <c r="B460" s="34" t="s">
        <v>584</v>
      </c>
      <c r="C460" s="204" t="s">
        <v>2458</v>
      </c>
      <c r="D460" s="35" t="s">
        <v>395</v>
      </c>
      <c r="E460" s="35" t="s">
        <v>395</v>
      </c>
      <c r="F460" s="36">
        <v>154</v>
      </c>
      <c r="G460" s="36">
        <v>1</v>
      </c>
      <c r="H460" s="205" t="s">
        <v>419</v>
      </c>
      <c r="I460" s="205"/>
      <c r="J460" s="33" t="s">
        <v>1759</v>
      </c>
      <c r="K460" s="33" t="s">
        <v>1760</v>
      </c>
      <c r="L460" s="135">
        <v>1</v>
      </c>
      <c r="M460" s="135">
        <v>1</v>
      </c>
      <c r="N460" s="135">
        <v>2</v>
      </c>
      <c r="O460" s="135">
        <v>28</v>
      </c>
    </row>
    <row r="461" spans="1:15" ht="39" x14ac:dyDescent="0.25">
      <c r="A461" s="33">
        <v>448</v>
      </c>
      <c r="B461" s="34" t="s">
        <v>584</v>
      </c>
      <c r="C461" s="204" t="s">
        <v>2459</v>
      </c>
      <c r="D461" s="35" t="s">
        <v>42</v>
      </c>
      <c r="E461" s="35" t="s">
        <v>389</v>
      </c>
      <c r="F461" s="36">
        <v>154</v>
      </c>
      <c r="G461" s="36">
        <v>3</v>
      </c>
      <c r="H461" s="205" t="s">
        <v>419</v>
      </c>
      <c r="I461" s="205"/>
      <c r="J461" s="33" t="s">
        <v>1759</v>
      </c>
      <c r="K461" s="33" t="s">
        <v>1760</v>
      </c>
      <c r="L461" s="135">
        <v>1</v>
      </c>
      <c r="M461" s="135">
        <v>1</v>
      </c>
      <c r="N461" s="135">
        <v>2</v>
      </c>
      <c r="O461" s="135">
        <v>28</v>
      </c>
    </row>
    <row r="462" spans="1:15" ht="26.25" x14ac:dyDescent="0.25">
      <c r="A462" s="33">
        <v>449</v>
      </c>
      <c r="B462" s="34" t="s">
        <v>584</v>
      </c>
      <c r="C462" s="204" t="s">
        <v>2413</v>
      </c>
      <c r="D462" s="35" t="s">
        <v>42</v>
      </c>
      <c r="E462" s="35" t="s">
        <v>42</v>
      </c>
      <c r="F462" s="36">
        <v>155</v>
      </c>
      <c r="G462" s="36">
        <v>1</v>
      </c>
      <c r="H462" s="205" t="s">
        <v>419</v>
      </c>
      <c r="I462" s="205"/>
      <c r="J462" s="33" t="s">
        <v>1759</v>
      </c>
      <c r="K462" s="33" t="s">
        <v>1760</v>
      </c>
      <c r="L462" s="135">
        <v>1</v>
      </c>
      <c r="M462" s="135">
        <v>1</v>
      </c>
      <c r="N462" s="135">
        <v>2</v>
      </c>
      <c r="O462" s="135">
        <v>29</v>
      </c>
    </row>
    <row r="463" spans="1:15" ht="26.25" x14ac:dyDescent="0.25">
      <c r="A463" s="33">
        <v>450</v>
      </c>
      <c r="B463" s="34" t="s">
        <v>584</v>
      </c>
      <c r="C463" s="204" t="s">
        <v>2460</v>
      </c>
      <c r="D463" s="35" t="s">
        <v>45</v>
      </c>
      <c r="E463" s="35" t="s">
        <v>45</v>
      </c>
      <c r="F463" s="36">
        <v>155</v>
      </c>
      <c r="G463" s="36">
        <v>3</v>
      </c>
      <c r="H463" s="205" t="s">
        <v>419</v>
      </c>
      <c r="I463" s="205"/>
      <c r="J463" s="33" t="s">
        <v>1759</v>
      </c>
      <c r="K463" s="33" t="s">
        <v>1760</v>
      </c>
      <c r="L463" s="135">
        <v>1</v>
      </c>
      <c r="M463" s="135">
        <v>1</v>
      </c>
      <c r="N463" s="135">
        <v>2</v>
      </c>
      <c r="O463" s="135">
        <v>29</v>
      </c>
    </row>
    <row r="464" spans="1:15" ht="26.25" x14ac:dyDescent="0.25">
      <c r="A464" s="33">
        <v>451</v>
      </c>
      <c r="B464" s="34" t="s">
        <v>584</v>
      </c>
      <c r="C464" s="204" t="s">
        <v>2461</v>
      </c>
      <c r="D464" s="35" t="s">
        <v>149</v>
      </c>
      <c r="E464" s="35" t="s">
        <v>149</v>
      </c>
      <c r="F464" s="36">
        <v>155</v>
      </c>
      <c r="G464" s="36">
        <v>10</v>
      </c>
      <c r="H464" s="205" t="s">
        <v>419</v>
      </c>
      <c r="I464" s="205"/>
      <c r="J464" s="33" t="s">
        <v>1759</v>
      </c>
      <c r="K464" s="33" t="s">
        <v>1760</v>
      </c>
      <c r="L464" s="135">
        <v>1</v>
      </c>
      <c r="M464" s="135">
        <v>1</v>
      </c>
      <c r="N464" s="135">
        <v>2</v>
      </c>
      <c r="O464" s="135">
        <v>29</v>
      </c>
    </row>
    <row r="465" spans="1:15" ht="26.25" x14ac:dyDescent="0.25">
      <c r="A465" s="33">
        <v>452</v>
      </c>
      <c r="B465" s="34" t="s">
        <v>584</v>
      </c>
      <c r="C465" s="204" t="s">
        <v>2462</v>
      </c>
      <c r="D465" s="35" t="s">
        <v>387</v>
      </c>
      <c r="E465" s="35" t="s">
        <v>387</v>
      </c>
      <c r="F465" s="36">
        <v>155</v>
      </c>
      <c r="G465" s="36">
        <v>11</v>
      </c>
      <c r="H465" s="205" t="s">
        <v>419</v>
      </c>
      <c r="I465" s="205"/>
      <c r="J465" s="33" t="s">
        <v>1759</v>
      </c>
      <c r="K465" s="33" t="s">
        <v>1760</v>
      </c>
      <c r="L465" s="135">
        <v>1</v>
      </c>
      <c r="M465" s="135">
        <v>1</v>
      </c>
      <c r="N465" s="135">
        <v>2</v>
      </c>
      <c r="O465" s="135">
        <v>29</v>
      </c>
    </row>
    <row r="466" spans="1:15" ht="26.25" x14ac:dyDescent="0.25">
      <c r="A466" s="33">
        <v>453</v>
      </c>
      <c r="B466" s="34" t="s">
        <v>584</v>
      </c>
      <c r="C466" s="204" t="s">
        <v>2227</v>
      </c>
      <c r="D466" s="35" t="s">
        <v>801</v>
      </c>
      <c r="E466" s="35" t="s">
        <v>45</v>
      </c>
      <c r="F466" s="36">
        <v>156</v>
      </c>
      <c r="G466" s="36">
        <v>6</v>
      </c>
      <c r="H466" s="205" t="s">
        <v>419</v>
      </c>
      <c r="I466" s="205"/>
      <c r="J466" s="33" t="s">
        <v>1759</v>
      </c>
      <c r="K466" s="202" t="s">
        <v>1814</v>
      </c>
      <c r="L466" s="135">
        <v>1</v>
      </c>
      <c r="M466" s="135">
        <v>1</v>
      </c>
      <c r="N466" s="135">
        <v>2</v>
      </c>
      <c r="O466" s="135">
        <v>30</v>
      </c>
    </row>
    <row r="467" spans="1:15" ht="26.25" x14ac:dyDescent="0.25">
      <c r="A467" s="33">
        <v>454</v>
      </c>
      <c r="B467" s="34" t="s">
        <v>584</v>
      </c>
      <c r="C467" s="204" t="s">
        <v>2463</v>
      </c>
      <c r="D467" s="35" t="s">
        <v>44</v>
      </c>
      <c r="E467" s="35" t="s">
        <v>44</v>
      </c>
      <c r="F467" s="36">
        <v>168</v>
      </c>
      <c r="G467" s="36">
        <v>5</v>
      </c>
      <c r="H467" s="205" t="s">
        <v>419</v>
      </c>
      <c r="I467" s="205"/>
      <c r="J467" s="33" t="s">
        <v>1759</v>
      </c>
      <c r="K467" s="202" t="s">
        <v>1760</v>
      </c>
      <c r="L467" s="135">
        <v>1</v>
      </c>
      <c r="M467" s="135">
        <v>1</v>
      </c>
      <c r="N467" s="135">
        <v>2</v>
      </c>
      <c r="O467" s="135">
        <v>42</v>
      </c>
    </row>
    <row r="468" spans="1:15" x14ac:dyDescent="0.25">
      <c r="A468" s="33">
        <v>455</v>
      </c>
      <c r="B468" s="34" t="s">
        <v>584</v>
      </c>
      <c r="C468" s="204" t="s">
        <v>2464</v>
      </c>
      <c r="D468" s="35" t="s">
        <v>389</v>
      </c>
      <c r="E468" s="35" t="s">
        <v>389</v>
      </c>
      <c r="F468" s="36">
        <v>170</v>
      </c>
      <c r="G468" s="36">
        <v>4</v>
      </c>
      <c r="H468" s="205" t="s">
        <v>419</v>
      </c>
      <c r="I468" s="205"/>
      <c r="J468" s="33" t="s">
        <v>1759</v>
      </c>
      <c r="K468" s="202" t="s">
        <v>1760</v>
      </c>
      <c r="L468" s="135">
        <v>1</v>
      </c>
      <c r="M468" s="135">
        <v>1</v>
      </c>
      <c r="N468" s="135">
        <v>2</v>
      </c>
      <c r="O468" s="135">
        <v>44</v>
      </c>
    </row>
    <row r="469" spans="1:15" ht="26.25" x14ac:dyDescent="0.25">
      <c r="A469" s="33">
        <v>456</v>
      </c>
      <c r="B469" s="34" t="s">
        <v>584</v>
      </c>
      <c r="C469" s="204" t="s">
        <v>1758</v>
      </c>
      <c r="D469" s="35" t="s">
        <v>395</v>
      </c>
      <c r="E469" s="35" t="s">
        <v>395</v>
      </c>
      <c r="F469" s="36">
        <v>182</v>
      </c>
      <c r="G469" s="36">
        <v>1</v>
      </c>
      <c r="H469" s="205" t="s">
        <v>419</v>
      </c>
      <c r="I469" s="205"/>
      <c r="J469" s="33" t="s">
        <v>1759</v>
      </c>
      <c r="K469" s="202" t="s">
        <v>1760</v>
      </c>
      <c r="L469" s="135">
        <v>1</v>
      </c>
      <c r="M469" s="135">
        <v>1</v>
      </c>
      <c r="N469" s="135">
        <v>2</v>
      </c>
      <c r="O469" s="135">
        <v>56</v>
      </c>
    </row>
    <row r="470" spans="1:15" ht="26.25" x14ac:dyDescent="0.25">
      <c r="A470" s="33">
        <v>457</v>
      </c>
      <c r="B470" s="34" t="s">
        <v>584</v>
      </c>
      <c r="C470" s="204" t="s">
        <v>2465</v>
      </c>
      <c r="D470" s="35" t="s">
        <v>40</v>
      </c>
      <c r="E470" s="35" t="s">
        <v>40</v>
      </c>
      <c r="F470" s="36">
        <v>182</v>
      </c>
      <c r="G470" s="36">
        <v>3</v>
      </c>
      <c r="H470" s="205" t="s">
        <v>419</v>
      </c>
      <c r="I470" s="205"/>
      <c r="J470" s="33" t="s">
        <v>1759</v>
      </c>
      <c r="K470" s="202" t="s">
        <v>1760</v>
      </c>
      <c r="L470" s="135">
        <v>1</v>
      </c>
      <c r="M470" s="135">
        <v>1</v>
      </c>
      <c r="N470" s="135">
        <v>2</v>
      </c>
      <c r="O470" s="135">
        <v>56</v>
      </c>
    </row>
    <row r="471" spans="1:15" ht="26.25" x14ac:dyDescent="0.25">
      <c r="A471" s="33">
        <v>458</v>
      </c>
      <c r="B471" s="34" t="s">
        <v>584</v>
      </c>
      <c r="C471" s="204" t="s">
        <v>2466</v>
      </c>
      <c r="D471" s="35" t="s">
        <v>44</v>
      </c>
      <c r="E471" s="35" t="s">
        <v>44</v>
      </c>
      <c r="F471" s="36">
        <v>182</v>
      </c>
      <c r="G471" s="36">
        <v>4</v>
      </c>
      <c r="H471" s="205" t="s">
        <v>419</v>
      </c>
      <c r="I471" s="205"/>
      <c r="J471" s="33" t="s">
        <v>1759</v>
      </c>
      <c r="K471" s="202" t="s">
        <v>1760</v>
      </c>
      <c r="L471" s="135">
        <v>1</v>
      </c>
      <c r="M471" s="135">
        <v>1</v>
      </c>
      <c r="N471" s="135">
        <v>2</v>
      </c>
      <c r="O471" s="135">
        <v>56</v>
      </c>
    </row>
    <row r="472" spans="1:15" ht="39" x14ac:dyDescent="0.25">
      <c r="A472" s="33">
        <v>459</v>
      </c>
      <c r="B472" s="34" t="s">
        <v>584</v>
      </c>
      <c r="C472" s="204" t="s">
        <v>2467</v>
      </c>
      <c r="D472" s="35" t="s">
        <v>45</v>
      </c>
      <c r="E472" s="35" t="s">
        <v>45</v>
      </c>
      <c r="F472" s="36">
        <v>182</v>
      </c>
      <c r="G472" s="36">
        <v>5</v>
      </c>
      <c r="H472" s="205" t="s">
        <v>419</v>
      </c>
      <c r="I472" s="205"/>
      <c r="J472" s="33" t="s">
        <v>1759</v>
      </c>
      <c r="K472" s="202" t="s">
        <v>1760</v>
      </c>
      <c r="L472" s="135">
        <v>1</v>
      </c>
      <c r="M472" s="135">
        <v>1</v>
      </c>
      <c r="N472" s="135">
        <v>2</v>
      </c>
      <c r="O472" s="135">
        <v>56</v>
      </c>
    </row>
    <row r="473" spans="1:15" x14ac:dyDescent="0.25">
      <c r="A473" s="33">
        <v>460</v>
      </c>
      <c r="B473" s="34" t="s">
        <v>584</v>
      </c>
      <c r="C473" s="204" t="s">
        <v>2468</v>
      </c>
      <c r="D473" s="35" t="s">
        <v>45</v>
      </c>
      <c r="E473" s="35" t="s">
        <v>45</v>
      </c>
      <c r="F473" s="36">
        <v>187</v>
      </c>
      <c r="G473" s="36">
        <v>3</v>
      </c>
      <c r="H473" s="205" t="s">
        <v>419</v>
      </c>
      <c r="I473" s="205"/>
      <c r="J473" s="33" t="s">
        <v>1759</v>
      </c>
      <c r="K473" s="202" t="s">
        <v>1760</v>
      </c>
      <c r="L473" s="135">
        <v>1</v>
      </c>
      <c r="M473" s="135">
        <v>1</v>
      </c>
      <c r="N473" s="135">
        <v>2</v>
      </c>
      <c r="O473" s="135">
        <v>61</v>
      </c>
    </row>
    <row r="474" spans="1:15" x14ac:dyDescent="0.25">
      <c r="A474" s="33">
        <v>461</v>
      </c>
      <c r="B474" s="34" t="s">
        <v>584</v>
      </c>
      <c r="C474" s="204" t="s">
        <v>2469</v>
      </c>
      <c r="D474" s="35" t="s">
        <v>40</v>
      </c>
      <c r="E474" s="35" t="s">
        <v>40</v>
      </c>
      <c r="F474" s="36">
        <v>206</v>
      </c>
      <c r="G474" s="36">
        <v>2</v>
      </c>
      <c r="H474" s="205" t="s">
        <v>419</v>
      </c>
      <c r="I474" s="205"/>
      <c r="J474" s="33" t="s">
        <v>1759</v>
      </c>
      <c r="K474" s="202" t="s">
        <v>1760</v>
      </c>
      <c r="L474" s="135">
        <v>1</v>
      </c>
      <c r="M474" s="135">
        <v>1</v>
      </c>
      <c r="N474" s="135">
        <v>1</v>
      </c>
      <c r="O474" s="135">
        <v>17</v>
      </c>
    </row>
    <row r="475" spans="1:15" ht="26.25" x14ac:dyDescent="0.25">
      <c r="A475" s="33">
        <v>462</v>
      </c>
      <c r="B475" s="34" t="s">
        <v>584</v>
      </c>
      <c r="C475" s="204" t="s">
        <v>2470</v>
      </c>
      <c r="D475" s="35" t="s">
        <v>395</v>
      </c>
      <c r="E475" s="35" t="s">
        <v>395</v>
      </c>
      <c r="F475" s="36">
        <v>215</v>
      </c>
      <c r="G475" s="36">
        <v>4</v>
      </c>
      <c r="H475" s="205" t="s">
        <v>419</v>
      </c>
      <c r="I475" s="205"/>
      <c r="J475" s="33" t="s">
        <v>1759</v>
      </c>
      <c r="K475" s="202"/>
      <c r="L475" s="135">
        <v>1</v>
      </c>
      <c r="M475" s="135">
        <v>1</v>
      </c>
      <c r="N475" s="135">
        <v>1</v>
      </c>
      <c r="O475" s="135">
        <v>26</v>
      </c>
    </row>
    <row r="476" spans="1:15" ht="26.25" x14ac:dyDescent="0.25">
      <c r="A476" s="33">
        <v>463</v>
      </c>
      <c r="B476" s="34" t="s">
        <v>584</v>
      </c>
      <c r="C476" s="204" t="s">
        <v>2471</v>
      </c>
      <c r="D476" s="35" t="s">
        <v>395</v>
      </c>
      <c r="E476" s="35" t="s">
        <v>395</v>
      </c>
      <c r="F476" s="36">
        <v>223</v>
      </c>
      <c r="G476" s="36">
        <v>1</v>
      </c>
      <c r="H476" s="205" t="s">
        <v>419</v>
      </c>
      <c r="I476" s="205"/>
      <c r="J476" s="33" t="s">
        <v>1759</v>
      </c>
      <c r="K476" s="202" t="s">
        <v>1760</v>
      </c>
      <c r="L476" s="135">
        <v>1</v>
      </c>
      <c r="M476" s="135">
        <v>1</v>
      </c>
      <c r="N476" s="135">
        <v>1</v>
      </c>
      <c r="O476" s="135">
        <v>34</v>
      </c>
    </row>
    <row r="477" spans="1:15" ht="26.25" x14ac:dyDescent="0.25">
      <c r="A477" s="33">
        <v>464</v>
      </c>
      <c r="B477" s="34" t="s">
        <v>584</v>
      </c>
      <c r="C477" s="204" t="s">
        <v>2472</v>
      </c>
      <c r="D477" s="35" t="s">
        <v>395</v>
      </c>
      <c r="E477" s="35" t="s">
        <v>395</v>
      </c>
      <c r="F477" s="36">
        <v>223</v>
      </c>
      <c r="G477" s="36">
        <v>2</v>
      </c>
      <c r="H477" s="205" t="s">
        <v>419</v>
      </c>
      <c r="I477" s="205"/>
      <c r="J477" s="33" t="s">
        <v>1759</v>
      </c>
      <c r="K477" s="202" t="s">
        <v>1760</v>
      </c>
      <c r="L477" s="135">
        <v>1</v>
      </c>
      <c r="M477" s="135">
        <v>1</v>
      </c>
      <c r="N477" s="135">
        <v>1</v>
      </c>
      <c r="O477" s="135">
        <v>34</v>
      </c>
    </row>
    <row r="478" spans="1:15" ht="39" x14ac:dyDescent="0.25">
      <c r="A478" s="33">
        <v>465</v>
      </c>
      <c r="B478" s="34" t="s">
        <v>584</v>
      </c>
      <c r="C478" s="204" t="s">
        <v>2473</v>
      </c>
      <c r="D478" s="35" t="s">
        <v>40</v>
      </c>
      <c r="E478" s="35" t="s">
        <v>40</v>
      </c>
      <c r="F478" s="36">
        <v>232</v>
      </c>
      <c r="G478" s="36">
        <v>4</v>
      </c>
      <c r="H478" s="205" t="s">
        <v>419</v>
      </c>
      <c r="I478" s="205"/>
      <c r="J478" s="33" t="s">
        <v>1759</v>
      </c>
      <c r="K478" s="202" t="s">
        <v>1760</v>
      </c>
      <c r="L478" s="135">
        <v>1</v>
      </c>
      <c r="M478" s="135">
        <v>1</v>
      </c>
      <c r="N478" s="135">
        <v>1</v>
      </c>
      <c r="O478" s="135">
        <v>43</v>
      </c>
    </row>
    <row r="479" spans="1:15" ht="39" x14ac:dyDescent="0.25">
      <c r="A479" s="33">
        <v>466</v>
      </c>
      <c r="B479" s="34" t="s">
        <v>584</v>
      </c>
      <c r="C479" s="204" t="s">
        <v>2474</v>
      </c>
      <c r="D479" s="35" t="s">
        <v>45</v>
      </c>
      <c r="E479" s="35" t="s">
        <v>45</v>
      </c>
      <c r="F479" s="36">
        <v>232</v>
      </c>
      <c r="G479" s="36">
        <v>5</v>
      </c>
      <c r="H479" s="205" t="s">
        <v>419</v>
      </c>
      <c r="I479" s="205"/>
      <c r="J479" s="33" t="s">
        <v>1759</v>
      </c>
      <c r="K479" s="202" t="s">
        <v>1760</v>
      </c>
      <c r="L479" s="135">
        <v>1</v>
      </c>
      <c r="M479" s="135">
        <v>1</v>
      </c>
      <c r="N479" s="135">
        <v>1</v>
      </c>
      <c r="O479" s="135">
        <v>43</v>
      </c>
    </row>
    <row r="480" spans="1:15" ht="26.25" x14ac:dyDescent="0.25">
      <c r="A480" s="33">
        <v>467</v>
      </c>
      <c r="B480" s="34" t="s">
        <v>584</v>
      </c>
      <c r="C480" s="204" t="s">
        <v>2475</v>
      </c>
      <c r="D480" s="35" t="s">
        <v>801</v>
      </c>
      <c r="E480" s="35" t="s">
        <v>42</v>
      </c>
      <c r="F480" s="36">
        <v>245</v>
      </c>
      <c r="G480" s="36">
        <v>4</v>
      </c>
      <c r="H480" s="205" t="s">
        <v>419</v>
      </c>
      <c r="I480" s="205"/>
      <c r="J480" s="33" t="s">
        <v>1759</v>
      </c>
      <c r="K480" s="202" t="s">
        <v>1824</v>
      </c>
      <c r="L480" s="135">
        <v>1</v>
      </c>
      <c r="M480" s="135">
        <v>1</v>
      </c>
      <c r="N480" s="135">
        <v>1</v>
      </c>
      <c r="O480" s="135">
        <v>56</v>
      </c>
    </row>
    <row r="481" spans="1:15" ht="26.25" x14ac:dyDescent="0.25">
      <c r="A481" s="33">
        <v>468</v>
      </c>
      <c r="B481" s="34" t="s">
        <v>584</v>
      </c>
      <c r="C481" s="204" t="s">
        <v>2476</v>
      </c>
      <c r="D481" s="35" t="s">
        <v>395</v>
      </c>
      <c r="E481" s="35" t="s">
        <v>395</v>
      </c>
      <c r="F481" s="36">
        <v>272</v>
      </c>
      <c r="G481" s="36">
        <v>1</v>
      </c>
      <c r="H481" s="205" t="s">
        <v>419</v>
      </c>
      <c r="I481" s="205"/>
      <c r="J481" s="33" t="s">
        <v>1759</v>
      </c>
      <c r="K481" s="202" t="s">
        <v>1760</v>
      </c>
      <c r="L481" s="135">
        <v>1</v>
      </c>
      <c r="M481" s="135">
        <v>2</v>
      </c>
      <c r="N481" s="135">
        <v>4</v>
      </c>
      <c r="O481" s="135">
        <v>20</v>
      </c>
    </row>
    <row r="482" spans="1:15" x14ac:dyDescent="0.25">
      <c r="A482" s="33">
        <v>469</v>
      </c>
      <c r="B482" s="34" t="s">
        <v>584</v>
      </c>
      <c r="C482" s="204" t="s">
        <v>2477</v>
      </c>
      <c r="D482" s="35" t="s">
        <v>389</v>
      </c>
      <c r="E482" s="35" t="s">
        <v>389</v>
      </c>
      <c r="F482" s="36">
        <v>279</v>
      </c>
      <c r="G482" s="36">
        <v>2</v>
      </c>
      <c r="H482" s="205" t="s">
        <v>419</v>
      </c>
      <c r="I482" s="205"/>
      <c r="J482" s="33" t="s">
        <v>1759</v>
      </c>
      <c r="K482" s="202" t="s">
        <v>1760</v>
      </c>
      <c r="L482" s="135">
        <v>1</v>
      </c>
      <c r="M482" s="135">
        <v>2</v>
      </c>
      <c r="N482" s="135">
        <v>4</v>
      </c>
      <c r="O482" s="135">
        <v>27</v>
      </c>
    </row>
    <row r="483" spans="1:15" ht="26.25" x14ac:dyDescent="0.25">
      <c r="A483" s="33">
        <v>470</v>
      </c>
      <c r="B483" s="34" t="s">
        <v>584</v>
      </c>
      <c r="C483" s="204" t="s">
        <v>2478</v>
      </c>
      <c r="D483" s="35" t="s">
        <v>42</v>
      </c>
      <c r="E483" s="35" t="s">
        <v>42</v>
      </c>
      <c r="F483" s="36">
        <v>282</v>
      </c>
      <c r="G483" s="36">
        <v>1</v>
      </c>
      <c r="H483" s="205" t="s">
        <v>419</v>
      </c>
      <c r="I483" s="205"/>
      <c r="J483" s="33" t="s">
        <v>1759</v>
      </c>
      <c r="K483" s="202" t="s">
        <v>1760</v>
      </c>
      <c r="L483" s="135">
        <v>1</v>
      </c>
      <c r="M483" s="135">
        <v>2</v>
      </c>
      <c r="N483" s="135">
        <v>4</v>
      </c>
      <c r="O483" s="135">
        <v>30</v>
      </c>
    </row>
    <row r="484" spans="1:15" ht="26.25" x14ac:dyDescent="0.25">
      <c r="A484" s="33">
        <v>471</v>
      </c>
      <c r="B484" s="34" t="s">
        <v>584</v>
      </c>
      <c r="C484" s="204" t="s">
        <v>2478</v>
      </c>
      <c r="D484" s="35" t="s">
        <v>149</v>
      </c>
      <c r="E484" s="35" t="s">
        <v>149</v>
      </c>
      <c r="F484" s="36">
        <v>282</v>
      </c>
      <c r="G484" s="36">
        <v>3</v>
      </c>
      <c r="H484" s="205" t="s">
        <v>419</v>
      </c>
      <c r="I484" s="205"/>
      <c r="J484" s="33" t="s">
        <v>1759</v>
      </c>
      <c r="K484" s="202" t="s">
        <v>1760</v>
      </c>
      <c r="L484" s="135">
        <v>1</v>
      </c>
      <c r="M484" s="135">
        <v>2</v>
      </c>
      <c r="N484" s="135">
        <v>4</v>
      </c>
      <c r="O484" s="135">
        <v>30</v>
      </c>
    </row>
    <row r="485" spans="1:15" ht="26.25" x14ac:dyDescent="0.25">
      <c r="A485" s="33">
        <v>472</v>
      </c>
      <c r="B485" s="34" t="s">
        <v>584</v>
      </c>
      <c r="C485" s="204" t="s">
        <v>2479</v>
      </c>
      <c r="D485" s="35" t="s">
        <v>389</v>
      </c>
      <c r="E485" s="35" t="s">
        <v>389</v>
      </c>
      <c r="F485" s="36">
        <v>282</v>
      </c>
      <c r="G485" s="36">
        <v>4</v>
      </c>
      <c r="H485" s="205" t="s">
        <v>419</v>
      </c>
      <c r="I485" s="205"/>
      <c r="J485" s="33" t="s">
        <v>1759</v>
      </c>
      <c r="K485" s="202" t="s">
        <v>1760</v>
      </c>
      <c r="L485" s="135">
        <v>1</v>
      </c>
      <c r="M485" s="135">
        <v>2</v>
      </c>
      <c r="N485" s="135">
        <v>4</v>
      </c>
      <c r="O485" s="135">
        <v>30</v>
      </c>
    </row>
    <row r="486" spans="1:15" ht="26.25" x14ac:dyDescent="0.25">
      <c r="A486" s="33">
        <v>473</v>
      </c>
      <c r="B486" s="34" t="s">
        <v>584</v>
      </c>
      <c r="C486" s="204" t="s">
        <v>2480</v>
      </c>
      <c r="D486" s="35" t="s">
        <v>801</v>
      </c>
      <c r="E486" s="35" t="s">
        <v>42</v>
      </c>
      <c r="F486" s="36">
        <v>282</v>
      </c>
      <c r="G486" s="36">
        <v>5</v>
      </c>
      <c r="H486" s="205" t="s">
        <v>419</v>
      </c>
      <c r="I486" s="205"/>
      <c r="J486" s="33" t="s">
        <v>1759</v>
      </c>
      <c r="K486" s="202" t="s">
        <v>1824</v>
      </c>
      <c r="L486" s="135">
        <v>1</v>
      </c>
      <c r="M486" s="135">
        <v>2</v>
      </c>
      <c r="N486" s="135">
        <v>4</v>
      </c>
      <c r="O486" s="135">
        <v>30</v>
      </c>
    </row>
    <row r="487" spans="1:15" ht="26.25" x14ac:dyDescent="0.25">
      <c r="A487" s="33">
        <v>474</v>
      </c>
      <c r="B487" s="34" t="s">
        <v>584</v>
      </c>
      <c r="C487" s="204" t="s">
        <v>2481</v>
      </c>
      <c r="D487" s="35" t="s">
        <v>389</v>
      </c>
      <c r="E487" s="35" t="s">
        <v>389</v>
      </c>
      <c r="F487" s="36">
        <v>282</v>
      </c>
      <c r="G487" s="36">
        <v>6</v>
      </c>
      <c r="H487" s="205" t="s">
        <v>419</v>
      </c>
      <c r="I487" s="205"/>
      <c r="J487" s="33" t="s">
        <v>1759</v>
      </c>
      <c r="K487" s="202" t="s">
        <v>1760</v>
      </c>
      <c r="L487" s="135">
        <v>1</v>
      </c>
      <c r="M487" s="135">
        <v>2</v>
      </c>
      <c r="N487" s="135">
        <v>4</v>
      </c>
      <c r="O487" s="135">
        <v>30</v>
      </c>
    </row>
    <row r="488" spans="1:15" ht="39" x14ac:dyDescent="0.25">
      <c r="A488" s="33">
        <v>475</v>
      </c>
      <c r="B488" s="34" t="s">
        <v>584</v>
      </c>
      <c r="C488" s="204" t="s">
        <v>2482</v>
      </c>
      <c r="D488" s="35" t="s">
        <v>149</v>
      </c>
      <c r="E488" s="35" t="s">
        <v>149</v>
      </c>
      <c r="F488" s="36">
        <v>338</v>
      </c>
      <c r="G488" s="36">
        <v>2</v>
      </c>
      <c r="H488" s="205" t="s">
        <v>1855</v>
      </c>
      <c r="I488" s="205"/>
      <c r="J488" s="33" t="s">
        <v>1759</v>
      </c>
      <c r="K488" s="202" t="s">
        <v>2483</v>
      </c>
      <c r="L488" s="135">
        <v>1</v>
      </c>
      <c r="M488" s="135">
        <v>2</v>
      </c>
      <c r="N488" s="135">
        <v>3</v>
      </c>
      <c r="O488" s="135">
        <v>23</v>
      </c>
    </row>
    <row r="489" spans="1:15" ht="39" x14ac:dyDescent="0.25">
      <c r="A489" s="33">
        <v>476</v>
      </c>
      <c r="B489" s="34" t="s">
        <v>584</v>
      </c>
      <c r="C489" s="204" t="s">
        <v>2484</v>
      </c>
      <c r="D489" s="35" t="s">
        <v>395</v>
      </c>
      <c r="E489" s="35" t="s">
        <v>395</v>
      </c>
      <c r="F489" s="36">
        <v>398</v>
      </c>
      <c r="G489" s="36">
        <v>6</v>
      </c>
      <c r="H489" s="205" t="s">
        <v>1855</v>
      </c>
      <c r="I489" s="205"/>
      <c r="J489" s="205" t="s">
        <v>2485</v>
      </c>
      <c r="K489" s="202" t="s">
        <v>2486</v>
      </c>
      <c r="L489" s="135">
        <v>1</v>
      </c>
      <c r="M489" s="135">
        <v>2</v>
      </c>
      <c r="N489" s="135">
        <v>2</v>
      </c>
      <c r="O489" s="135">
        <v>20</v>
      </c>
    </row>
    <row r="490" spans="1:15" ht="39" x14ac:dyDescent="0.25">
      <c r="A490" s="33">
        <v>477</v>
      </c>
      <c r="B490" s="34" t="s">
        <v>584</v>
      </c>
      <c r="C490" s="204" t="s">
        <v>2487</v>
      </c>
      <c r="D490" s="35" t="s">
        <v>387</v>
      </c>
      <c r="E490" s="35" t="s">
        <v>387</v>
      </c>
      <c r="F490" s="36">
        <v>437</v>
      </c>
      <c r="G490" s="36">
        <v>2</v>
      </c>
      <c r="H490" s="205" t="s">
        <v>1855</v>
      </c>
      <c r="I490" s="205"/>
      <c r="J490" s="33" t="s">
        <v>1759</v>
      </c>
      <c r="K490" s="202" t="s">
        <v>1760</v>
      </c>
      <c r="L490" s="135">
        <v>1</v>
      </c>
      <c r="M490" s="135">
        <v>2</v>
      </c>
      <c r="N490" s="135">
        <v>2</v>
      </c>
      <c r="O490" s="135">
        <v>59</v>
      </c>
    </row>
    <row r="491" spans="1:15" ht="39" x14ac:dyDescent="0.25">
      <c r="A491" s="33">
        <v>478</v>
      </c>
      <c r="B491" s="34" t="s">
        <v>584</v>
      </c>
      <c r="C491" s="204" t="s">
        <v>2488</v>
      </c>
      <c r="D491" s="35" t="s">
        <v>387</v>
      </c>
      <c r="E491" s="35" t="s">
        <v>387</v>
      </c>
      <c r="F491" s="36">
        <v>437</v>
      </c>
      <c r="G491" s="36">
        <v>3</v>
      </c>
      <c r="H491" s="205" t="s">
        <v>1855</v>
      </c>
      <c r="I491" s="205"/>
      <c r="J491" s="33" t="s">
        <v>1759</v>
      </c>
      <c r="K491" s="202" t="s">
        <v>1760</v>
      </c>
      <c r="L491" s="135">
        <v>1</v>
      </c>
      <c r="M491" s="135">
        <v>2</v>
      </c>
      <c r="N491" s="135">
        <v>2</v>
      </c>
      <c r="O491" s="135">
        <v>59</v>
      </c>
    </row>
    <row r="492" spans="1:15" ht="26.25" x14ac:dyDescent="0.25">
      <c r="A492" s="33">
        <v>479</v>
      </c>
      <c r="B492" s="34" t="s">
        <v>584</v>
      </c>
      <c r="C492" s="204" t="s">
        <v>2489</v>
      </c>
      <c r="D492" s="35" t="s">
        <v>387</v>
      </c>
      <c r="E492" s="35" t="s">
        <v>387</v>
      </c>
      <c r="F492" s="36">
        <v>437</v>
      </c>
      <c r="G492" s="36">
        <v>4</v>
      </c>
      <c r="H492" s="205" t="s">
        <v>1855</v>
      </c>
      <c r="I492" s="205"/>
      <c r="J492" s="33" t="s">
        <v>1759</v>
      </c>
      <c r="K492" s="202" t="s">
        <v>1760</v>
      </c>
      <c r="L492" s="135">
        <v>1</v>
      </c>
      <c r="M492" s="135">
        <v>2</v>
      </c>
      <c r="N492" s="135">
        <v>2</v>
      </c>
      <c r="O492" s="135">
        <v>59</v>
      </c>
    </row>
    <row r="493" spans="1:15" ht="26.25" x14ac:dyDescent="0.25">
      <c r="A493" s="33">
        <v>480</v>
      </c>
      <c r="B493" s="34" t="s">
        <v>584</v>
      </c>
      <c r="C493" s="204" t="s">
        <v>2490</v>
      </c>
      <c r="D493" s="35" t="s">
        <v>387</v>
      </c>
      <c r="E493" s="35" t="s">
        <v>387</v>
      </c>
      <c r="F493" s="36">
        <v>437</v>
      </c>
      <c r="G493" s="36">
        <v>5</v>
      </c>
      <c r="H493" s="205" t="s">
        <v>1855</v>
      </c>
      <c r="I493" s="205"/>
      <c r="J493" s="33" t="s">
        <v>1759</v>
      </c>
      <c r="K493" s="202" t="s">
        <v>1760</v>
      </c>
      <c r="L493" s="135">
        <v>1</v>
      </c>
      <c r="M493" s="135">
        <v>2</v>
      </c>
      <c r="N493" s="135">
        <v>2</v>
      </c>
      <c r="O493" s="135">
        <v>59</v>
      </c>
    </row>
    <row r="494" spans="1:15" ht="51.75" x14ac:dyDescent="0.25">
      <c r="A494" s="33">
        <v>481</v>
      </c>
      <c r="B494" s="34" t="s">
        <v>584</v>
      </c>
      <c r="C494" s="204" t="s">
        <v>2491</v>
      </c>
      <c r="D494" s="35" t="s">
        <v>387</v>
      </c>
      <c r="E494" s="35" t="s">
        <v>387</v>
      </c>
      <c r="F494" s="36">
        <v>437</v>
      </c>
      <c r="G494" s="36">
        <v>6</v>
      </c>
      <c r="H494" s="205" t="s">
        <v>1855</v>
      </c>
      <c r="I494" s="205"/>
      <c r="J494" s="33" t="s">
        <v>1759</v>
      </c>
      <c r="K494" s="202" t="s">
        <v>1760</v>
      </c>
      <c r="L494" s="135">
        <v>1</v>
      </c>
      <c r="M494" s="135">
        <v>2</v>
      </c>
      <c r="N494" s="135">
        <v>2</v>
      </c>
      <c r="O494" s="135">
        <v>59</v>
      </c>
    </row>
    <row r="495" spans="1:15" ht="39" x14ac:dyDescent="0.25">
      <c r="A495" s="33">
        <v>482</v>
      </c>
      <c r="B495" s="34" t="s">
        <v>584</v>
      </c>
      <c r="C495" s="204" t="s">
        <v>2492</v>
      </c>
      <c r="D495" s="35" t="s">
        <v>387</v>
      </c>
      <c r="E495" s="35" t="s">
        <v>387</v>
      </c>
      <c r="F495" s="36">
        <v>437</v>
      </c>
      <c r="G495" s="36">
        <v>7</v>
      </c>
      <c r="H495" s="205" t="s">
        <v>1855</v>
      </c>
      <c r="I495" s="205"/>
      <c r="J495" s="33" t="s">
        <v>1759</v>
      </c>
      <c r="K495" s="202" t="s">
        <v>1760</v>
      </c>
      <c r="L495" s="135">
        <v>1</v>
      </c>
      <c r="M495" s="135">
        <v>2</v>
      </c>
      <c r="N495" s="135">
        <v>2</v>
      </c>
      <c r="O495" s="135">
        <v>59</v>
      </c>
    </row>
    <row r="496" spans="1:15" ht="39" x14ac:dyDescent="0.25">
      <c r="A496" s="33">
        <v>483</v>
      </c>
      <c r="B496" s="34" t="s">
        <v>584</v>
      </c>
      <c r="C496" s="204" t="s">
        <v>2493</v>
      </c>
      <c r="D496" s="35" t="s">
        <v>387</v>
      </c>
      <c r="E496" s="35" t="s">
        <v>387</v>
      </c>
      <c r="F496" s="36">
        <v>437</v>
      </c>
      <c r="G496" s="36">
        <v>8</v>
      </c>
      <c r="H496" s="205" t="s">
        <v>1855</v>
      </c>
      <c r="I496" s="205"/>
      <c r="J496" s="33" t="s">
        <v>1759</v>
      </c>
      <c r="K496" s="202" t="s">
        <v>1760</v>
      </c>
      <c r="L496" s="135">
        <v>1</v>
      </c>
      <c r="M496" s="135">
        <v>2</v>
      </c>
      <c r="N496" s="135">
        <v>2</v>
      </c>
      <c r="O496" s="135">
        <v>59</v>
      </c>
    </row>
    <row r="497" spans="1:15" ht="39" x14ac:dyDescent="0.25">
      <c r="A497" s="33">
        <v>484</v>
      </c>
      <c r="B497" s="34" t="s">
        <v>584</v>
      </c>
      <c r="C497" s="204" t="s">
        <v>2494</v>
      </c>
      <c r="D497" s="35" t="s">
        <v>387</v>
      </c>
      <c r="E497" s="35" t="s">
        <v>387</v>
      </c>
      <c r="F497" s="36">
        <v>437</v>
      </c>
      <c r="G497" s="36">
        <v>9</v>
      </c>
      <c r="H497" s="205" t="s">
        <v>1855</v>
      </c>
      <c r="I497" s="205"/>
      <c r="J497" s="33" t="s">
        <v>1759</v>
      </c>
      <c r="K497" s="202" t="s">
        <v>1760</v>
      </c>
      <c r="L497" s="135">
        <v>1</v>
      </c>
      <c r="M497" s="135">
        <v>2</v>
      </c>
      <c r="N497" s="135">
        <v>2</v>
      </c>
      <c r="O497" s="135">
        <v>59</v>
      </c>
    </row>
    <row r="498" spans="1:15" ht="26.25" x14ac:dyDescent="0.25">
      <c r="A498" s="33">
        <v>485</v>
      </c>
      <c r="B498" s="34" t="s">
        <v>584</v>
      </c>
      <c r="C498" s="204" t="s">
        <v>2495</v>
      </c>
      <c r="D498" s="35" t="s">
        <v>389</v>
      </c>
      <c r="E498" s="35" t="s">
        <v>389</v>
      </c>
      <c r="F498" s="36">
        <v>465</v>
      </c>
      <c r="G498" s="36">
        <v>1</v>
      </c>
      <c r="H498" s="205" t="s">
        <v>1855</v>
      </c>
      <c r="I498" s="205"/>
      <c r="J498" s="205" t="s">
        <v>2496</v>
      </c>
      <c r="K498" s="202" t="s">
        <v>2497</v>
      </c>
      <c r="L498" s="135">
        <v>1</v>
      </c>
      <c r="M498" s="135">
        <v>2</v>
      </c>
      <c r="N498" s="135">
        <v>1</v>
      </c>
      <c r="O498" s="135">
        <v>24</v>
      </c>
    </row>
    <row r="499" spans="1:15" ht="26.25" x14ac:dyDescent="0.25">
      <c r="A499" s="33">
        <v>486</v>
      </c>
      <c r="B499" s="34" t="s">
        <v>584</v>
      </c>
      <c r="C499" s="204" t="s">
        <v>2498</v>
      </c>
      <c r="D499" s="35" t="s">
        <v>389</v>
      </c>
      <c r="E499" s="35" t="s">
        <v>389</v>
      </c>
      <c r="F499" s="36">
        <v>465</v>
      </c>
      <c r="G499" s="36">
        <v>4</v>
      </c>
      <c r="H499" s="205" t="s">
        <v>1855</v>
      </c>
      <c r="I499" s="205"/>
      <c r="J499" s="205" t="s">
        <v>2499</v>
      </c>
      <c r="K499" s="202" t="s">
        <v>2500</v>
      </c>
      <c r="L499" s="135">
        <v>1</v>
      </c>
      <c r="M499" s="135">
        <v>2</v>
      </c>
      <c r="N499" s="135">
        <v>1</v>
      </c>
      <c r="O499" s="135">
        <v>24</v>
      </c>
    </row>
    <row r="500" spans="1:15" ht="26.25" x14ac:dyDescent="0.25">
      <c r="A500" s="33">
        <v>487</v>
      </c>
      <c r="B500" s="34" t="s">
        <v>584</v>
      </c>
      <c r="C500" s="204" t="s">
        <v>2156</v>
      </c>
      <c r="D500" s="35" t="s">
        <v>389</v>
      </c>
      <c r="E500" s="35" t="s">
        <v>389</v>
      </c>
      <c r="F500" s="36">
        <v>465</v>
      </c>
      <c r="G500" s="36">
        <v>5</v>
      </c>
      <c r="H500" s="205" t="s">
        <v>1855</v>
      </c>
      <c r="I500" s="205"/>
      <c r="J500" s="33" t="s">
        <v>1759</v>
      </c>
      <c r="K500" s="202" t="s">
        <v>1888</v>
      </c>
      <c r="L500" s="135">
        <v>1</v>
      </c>
      <c r="M500" s="135">
        <v>2</v>
      </c>
      <c r="N500" s="135">
        <v>1</v>
      </c>
      <c r="O500" s="135">
        <v>24</v>
      </c>
    </row>
    <row r="501" spans="1:15" ht="26.25" x14ac:dyDescent="0.25">
      <c r="A501" s="33">
        <v>488</v>
      </c>
      <c r="B501" s="34" t="s">
        <v>584</v>
      </c>
      <c r="C501" s="204" t="s">
        <v>2501</v>
      </c>
      <c r="D501" s="35" t="s">
        <v>389</v>
      </c>
      <c r="E501" s="35" t="s">
        <v>389</v>
      </c>
      <c r="F501" s="36">
        <v>465</v>
      </c>
      <c r="G501" s="36">
        <v>7</v>
      </c>
      <c r="H501" s="205" t="s">
        <v>1855</v>
      </c>
      <c r="I501" s="205"/>
      <c r="J501" s="205" t="s">
        <v>2502</v>
      </c>
      <c r="K501" s="202" t="s">
        <v>2503</v>
      </c>
      <c r="L501" s="135">
        <v>1</v>
      </c>
      <c r="M501" s="135">
        <v>2</v>
      </c>
      <c r="N501" s="135">
        <v>1</v>
      </c>
      <c r="O501" s="135">
        <v>24</v>
      </c>
    </row>
    <row r="502" spans="1:15" ht="26.25" x14ac:dyDescent="0.25">
      <c r="A502" s="33">
        <v>489</v>
      </c>
      <c r="B502" s="34" t="s">
        <v>584</v>
      </c>
      <c r="C502" s="204" t="s">
        <v>2504</v>
      </c>
      <c r="D502" s="35" t="s">
        <v>389</v>
      </c>
      <c r="E502" s="35" t="s">
        <v>389</v>
      </c>
      <c r="F502" s="36">
        <v>465</v>
      </c>
      <c r="G502" s="36">
        <v>8</v>
      </c>
      <c r="H502" s="205" t="s">
        <v>1855</v>
      </c>
      <c r="I502" s="205"/>
      <c r="J502" s="205" t="s">
        <v>2505</v>
      </c>
      <c r="K502" s="202" t="s">
        <v>2506</v>
      </c>
      <c r="L502" s="135">
        <v>1</v>
      </c>
      <c r="M502" s="135">
        <v>2</v>
      </c>
      <c r="N502" s="135">
        <v>1</v>
      </c>
      <c r="O502" s="135">
        <v>24</v>
      </c>
    </row>
    <row r="503" spans="1:15" ht="26.25" x14ac:dyDescent="0.25">
      <c r="A503" s="33">
        <v>490</v>
      </c>
      <c r="B503" s="34" t="s">
        <v>584</v>
      </c>
      <c r="C503" s="204" t="s">
        <v>2507</v>
      </c>
      <c r="D503" s="35" t="s">
        <v>389</v>
      </c>
      <c r="E503" s="35" t="s">
        <v>389</v>
      </c>
      <c r="F503" s="36">
        <v>465</v>
      </c>
      <c r="G503" s="36">
        <v>9</v>
      </c>
      <c r="H503" s="205" t="s">
        <v>1855</v>
      </c>
      <c r="I503" s="205"/>
      <c r="J503" s="205" t="s">
        <v>2508</v>
      </c>
      <c r="K503" s="202" t="s">
        <v>2509</v>
      </c>
      <c r="L503" s="135">
        <v>1</v>
      </c>
      <c r="M503" s="135">
        <v>2</v>
      </c>
      <c r="N503" s="135">
        <v>1</v>
      </c>
      <c r="O503" s="135">
        <v>24</v>
      </c>
    </row>
    <row r="504" spans="1:15" ht="26.25" x14ac:dyDescent="0.25">
      <c r="A504" s="33">
        <v>491</v>
      </c>
      <c r="B504" s="34" t="s">
        <v>584</v>
      </c>
      <c r="C504" s="204" t="s">
        <v>2158</v>
      </c>
      <c r="D504" s="35" t="s">
        <v>389</v>
      </c>
      <c r="E504" s="35" t="s">
        <v>389</v>
      </c>
      <c r="F504" s="36">
        <v>465</v>
      </c>
      <c r="G504" s="36">
        <v>10</v>
      </c>
      <c r="H504" s="205" t="s">
        <v>1855</v>
      </c>
      <c r="I504" s="205"/>
      <c r="J504" s="205" t="s">
        <v>2510</v>
      </c>
      <c r="K504" s="202" t="s">
        <v>2511</v>
      </c>
      <c r="L504" s="135">
        <v>1</v>
      </c>
      <c r="M504" s="135">
        <v>2</v>
      </c>
      <c r="N504" s="135">
        <v>1</v>
      </c>
      <c r="O504" s="135">
        <v>24</v>
      </c>
    </row>
    <row r="505" spans="1:15" ht="39" x14ac:dyDescent="0.25">
      <c r="A505" s="33">
        <v>492</v>
      </c>
      <c r="B505" s="34" t="s">
        <v>584</v>
      </c>
      <c r="C505" s="204" t="s">
        <v>2512</v>
      </c>
      <c r="D505" s="35" t="s">
        <v>389</v>
      </c>
      <c r="E505" s="35" t="s">
        <v>389</v>
      </c>
      <c r="F505" s="36">
        <v>467</v>
      </c>
      <c r="G505" s="36">
        <v>20</v>
      </c>
      <c r="H505" s="205" t="s">
        <v>1855</v>
      </c>
      <c r="I505" s="205"/>
      <c r="J505" s="33" t="s">
        <v>1759</v>
      </c>
      <c r="K505" s="202" t="s">
        <v>1813</v>
      </c>
      <c r="L505" s="135">
        <v>1</v>
      </c>
      <c r="M505" s="135">
        <v>2</v>
      </c>
      <c r="N505" s="135">
        <v>1</v>
      </c>
      <c r="O505" s="135">
        <v>26</v>
      </c>
    </row>
    <row r="506" spans="1:15" ht="26.25" x14ac:dyDescent="0.25">
      <c r="A506" s="33">
        <v>493</v>
      </c>
      <c r="B506" s="34" t="s">
        <v>584</v>
      </c>
      <c r="C506" s="204" t="s">
        <v>2513</v>
      </c>
      <c r="D506" s="35" t="s">
        <v>395</v>
      </c>
      <c r="E506" s="35" t="s">
        <v>395</v>
      </c>
      <c r="F506" s="36">
        <v>474</v>
      </c>
      <c r="G506" s="36">
        <v>1</v>
      </c>
      <c r="H506" s="205" t="s">
        <v>1855</v>
      </c>
      <c r="I506" s="205"/>
      <c r="J506" s="33" t="s">
        <v>1759</v>
      </c>
      <c r="K506" s="202" t="s">
        <v>1813</v>
      </c>
      <c r="L506" s="135">
        <v>1</v>
      </c>
      <c r="M506" s="135">
        <v>2</v>
      </c>
      <c r="N506" s="135">
        <v>1</v>
      </c>
      <c r="O506" s="135">
        <v>33</v>
      </c>
    </row>
    <row r="507" spans="1:15" x14ac:dyDescent="0.25">
      <c r="A507" s="33">
        <v>494</v>
      </c>
      <c r="B507" s="34" t="s">
        <v>584</v>
      </c>
      <c r="C507" s="204" t="s">
        <v>2514</v>
      </c>
      <c r="D507" s="35" t="s">
        <v>389</v>
      </c>
      <c r="E507" s="35" t="s">
        <v>389</v>
      </c>
      <c r="F507" s="36">
        <v>560</v>
      </c>
      <c r="G507" s="36">
        <v>5</v>
      </c>
      <c r="H507" s="205" t="s">
        <v>1855</v>
      </c>
      <c r="I507" s="205"/>
      <c r="J507" s="33" t="s">
        <v>1759</v>
      </c>
      <c r="K507" s="202" t="s">
        <v>1760</v>
      </c>
      <c r="L507" s="135">
        <v>1</v>
      </c>
      <c r="M507" s="135">
        <v>3</v>
      </c>
      <c r="N507" s="135">
        <v>4</v>
      </c>
      <c r="O507" s="135">
        <v>56</v>
      </c>
    </row>
    <row r="508" spans="1:15" ht="26.25" x14ac:dyDescent="0.25">
      <c r="A508" s="33">
        <v>495</v>
      </c>
      <c r="B508" s="34" t="s">
        <v>584</v>
      </c>
      <c r="C508" s="204" t="s">
        <v>2515</v>
      </c>
      <c r="D508" s="35" t="s">
        <v>45</v>
      </c>
      <c r="E508" s="35" t="s">
        <v>45</v>
      </c>
      <c r="F508" s="36">
        <v>560</v>
      </c>
      <c r="G508" s="36">
        <v>6</v>
      </c>
      <c r="H508" s="205" t="s">
        <v>1855</v>
      </c>
      <c r="I508" s="205"/>
      <c r="J508" s="33" t="s">
        <v>1759</v>
      </c>
      <c r="K508" s="202" t="s">
        <v>1760</v>
      </c>
      <c r="L508" s="135">
        <v>1</v>
      </c>
      <c r="M508" s="135">
        <v>3</v>
      </c>
      <c r="N508" s="135">
        <v>4</v>
      </c>
      <c r="O508" s="135">
        <v>56</v>
      </c>
    </row>
    <row r="509" spans="1:15" ht="26.25" x14ac:dyDescent="0.25">
      <c r="A509" s="33">
        <v>496</v>
      </c>
      <c r="B509" s="34" t="s">
        <v>584</v>
      </c>
      <c r="C509" s="204" t="s">
        <v>2516</v>
      </c>
      <c r="D509" s="35" t="s">
        <v>45</v>
      </c>
      <c r="E509" s="35" t="s">
        <v>45</v>
      </c>
      <c r="F509" s="36">
        <v>560</v>
      </c>
      <c r="G509" s="36">
        <v>8</v>
      </c>
      <c r="H509" s="205" t="s">
        <v>1855</v>
      </c>
      <c r="I509" s="205"/>
      <c r="J509" s="33" t="s">
        <v>1759</v>
      </c>
      <c r="K509" s="202" t="s">
        <v>1760</v>
      </c>
      <c r="L509" s="135">
        <v>1</v>
      </c>
      <c r="M509" s="135">
        <v>3</v>
      </c>
      <c r="N509" s="135">
        <v>4</v>
      </c>
      <c r="O509" s="135">
        <v>56</v>
      </c>
    </row>
    <row r="510" spans="1:15" ht="26.25" x14ac:dyDescent="0.25">
      <c r="A510" s="33">
        <v>497</v>
      </c>
      <c r="B510" s="34" t="s">
        <v>584</v>
      </c>
      <c r="C510" s="204" t="s">
        <v>2517</v>
      </c>
      <c r="D510" s="35" t="s">
        <v>42</v>
      </c>
      <c r="E510" s="35" t="s">
        <v>42</v>
      </c>
      <c r="F510" s="36">
        <v>560</v>
      </c>
      <c r="G510" s="36">
        <v>10</v>
      </c>
      <c r="H510" s="205" t="s">
        <v>1855</v>
      </c>
      <c r="I510" s="205"/>
      <c r="J510" s="33" t="s">
        <v>1759</v>
      </c>
      <c r="K510" s="202" t="s">
        <v>1760</v>
      </c>
      <c r="L510" s="135">
        <v>1</v>
      </c>
      <c r="M510" s="135">
        <v>3</v>
      </c>
      <c r="N510" s="135">
        <v>4</v>
      </c>
      <c r="O510" s="135">
        <v>56</v>
      </c>
    </row>
    <row r="511" spans="1:15" ht="26.25" x14ac:dyDescent="0.25">
      <c r="A511" s="33">
        <v>498</v>
      </c>
      <c r="B511" s="34" t="s">
        <v>584</v>
      </c>
      <c r="C511" s="204" t="s">
        <v>2006</v>
      </c>
      <c r="D511" s="35" t="s">
        <v>395</v>
      </c>
      <c r="E511" s="35" t="s">
        <v>395</v>
      </c>
      <c r="F511" s="36">
        <v>563</v>
      </c>
      <c r="G511" s="36">
        <v>18</v>
      </c>
      <c r="H511" s="205" t="s">
        <v>1855</v>
      </c>
      <c r="I511" s="205"/>
      <c r="J511" s="33" t="s">
        <v>1759</v>
      </c>
      <c r="K511" s="202" t="s">
        <v>1888</v>
      </c>
      <c r="L511" s="135">
        <v>1</v>
      </c>
      <c r="M511" s="135">
        <v>3</v>
      </c>
      <c r="N511" s="135">
        <v>4</v>
      </c>
      <c r="O511" s="135">
        <v>59</v>
      </c>
    </row>
    <row r="512" spans="1:15" ht="39" x14ac:dyDescent="0.25">
      <c r="A512" s="33">
        <v>499</v>
      </c>
      <c r="B512" s="34" t="s">
        <v>584</v>
      </c>
      <c r="C512" s="204" t="s">
        <v>2518</v>
      </c>
      <c r="D512" s="35" t="s">
        <v>42</v>
      </c>
      <c r="E512" s="35" t="s">
        <v>42</v>
      </c>
      <c r="F512" s="36">
        <v>583</v>
      </c>
      <c r="G512" s="36">
        <v>11</v>
      </c>
      <c r="H512" s="205" t="s">
        <v>1855</v>
      </c>
      <c r="I512" s="205"/>
      <c r="J512" s="33" t="s">
        <v>1759</v>
      </c>
      <c r="K512" s="202" t="s">
        <v>1760</v>
      </c>
      <c r="L512" s="135">
        <v>1</v>
      </c>
      <c r="M512" s="135">
        <v>3</v>
      </c>
      <c r="N512" s="135">
        <v>3</v>
      </c>
      <c r="O512" s="135">
        <v>16</v>
      </c>
    </row>
    <row r="513" spans="1:15" ht="39" x14ac:dyDescent="0.25">
      <c r="A513" s="33">
        <v>500</v>
      </c>
      <c r="B513" s="34" t="s">
        <v>584</v>
      </c>
      <c r="C513" s="204" t="s">
        <v>2519</v>
      </c>
      <c r="D513" s="35" t="s">
        <v>42</v>
      </c>
      <c r="E513" s="35" t="s">
        <v>42</v>
      </c>
      <c r="F513" s="36">
        <v>583</v>
      </c>
      <c r="G513" s="36">
        <v>12</v>
      </c>
      <c r="H513" s="205" t="s">
        <v>1855</v>
      </c>
      <c r="I513" s="205"/>
      <c r="J513" s="33" t="s">
        <v>1759</v>
      </c>
      <c r="K513" s="202" t="s">
        <v>1760</v>
      </c>
      <c r="L513" s="135">
        <v>1</v>
      </c>
      <c r="M513" s="135">
        <v>3</v>
      </c>
      <c r="N513" s="135">
        <v>3</v>
      </c>
      <c r="O513" s="135">
        <v>16</v>
      </c>
    </row>
    <row r="514" spans="1:15" ht="39" x14ac:dyDescent="0.25">
      <c r="A514" s="33">
        <v>501</v>
      </c>
      <c r="B514" s="34" t="s">
        <v>584</v>
      </c>
      <c r="C514" s="204" t="s">
        <v>2520</v>
      </c>
      <c r="D514" s="35" t="s">
        <v>42</v>
      </c>
      <c r="E514" s="35" t="s">
        <v>42</v>
      </c>
      <c r="F514" s="36">
        <v>583</v>
      </c>
      <c r="G514" s="36">
        <v>13</v>
      </c>
      <c r="H514" s="205" t="s">
        <v>1855</v>
      </c>
      <c r="I514" s="205"/>
      <c r="J514" s="33" t="s">
        <v>1759</v>
      </c>
      <c r="K514" s="202" t="s">
        <v>1760</v>
      </c>
      <c r="L514" s="135">
        <v>1</v>
      </c>
      <c r="M514" s="135">
        <v>3</v>
      </c>
      <c r="N514" s="135">
        <v>3</v>
      </c>
      <c r="O514" s="135">
        <v>16</v>
      </c>
    </row>
    <row r="515" spans="1:15" ht="39" x14ac:dyDescent="0.25">
      <c r="A515" s="33">
        <v>502</v>
      </c>
      <c r="B515" s="34" t="s">
        <v>584</v>
      </c>
      <c r="C515" s="204" t="s">
        <v>2521</v>
      </c>
      <c r="D515" s="35" t="s">
        <v>387</v>
      </c>
      <c r="E515" s="35" t="s">
        <v>387</v>
      </c>
      <c r="F515" s="36">
        <v>599</v>
      </c>
      <c r="G515" s="36">
        <v>3</v>
      </c>
      <c r="H515" s="205" t="s">
        <v>1855</v>
      </c>
      <c r="I515" s="205"/>
      <c r="J515" s="33" t="s">
        <v>1759</v>
      </c>
      <c r="K515" s="202" t="s">
        <v>1888</v>
      </c>
      <c r="L515" s="135">
        <v>1</v>
      </c>
      <c r="M515" s="135">
        <v>3</v>
      </c>
      <c r="N515" s="135">
        <v>3</v>
      </c>
      <c r="O515" s="135">
        <v>32</v>
      </c>
    </row>
    <row r="516" spans="1:15" ht="26.25" x14ac:dyDescent="0.25">
      <c r="A516" s="33">
        <v>503</v>
      </c>
      <c r="B516" s="34" t="s">
        <v>584</v>
      </c>
      <c r="C516" s="204" t="s">
        <v>2522</v>
      </c>
      <c r="D516" s="35" t="s">
        <v>149</v>
      </c>
      <c r="E516" s="35" t="s">
        <v>149</v>
      </c>
      <c r="F516" s="36">
        <v>599</v>
      </c>
      <c r="G516" s="36">
        <v>6</v>
      </c>
      <c r="H516" s="205" t="s">
        <v>1855</v>
      </c>
      <c r="I516" s="205"/>
      <c r="J516" s="33" t="s">
        <v>1759</v>
      </c>
      <c r="K516" s="202" t="s">
        <v>1888</v>
      </c>
      <c r="L516" s="135">
        <v>1</v>
      </c>
      <c r="M516" s="135">
        <v>3</v>
      </c>
      <c r="N516" s="135">
        <v>3</v>
      </c>
      <c r="O516" s="135">
        <v>32</v>
      </c>
    </row>
    <row r="517" spans="1:15" ht="39" x14ac:dyDescent="0.25">
      <c r="A517" s="33">
        <v>504</v>
      </c>
      <c r="B517" s="34" t="s">
        <v>584</v>
      </c>
      <c r="C517" s="204" t="s">
        <v>2523</v>
      </c>
      <c r="D517" s="35" t="s">
        <v>149</v>
      </c>
      <c r="E517" s="35" t="s">
        <v>149</v>
      </c>
      <c r="F517" s="36">
        <v>599</v>
      </c>
      <c r="G517" s="36">
        <v>7</v>
      </c>
      <c r="H517" s="205" t="s">
        <v>1855</v>
      </c>
      <c r="I517" s="205"/>
      <c r="J517" s="33" t="s">
        <v>1759</v>
      </c>
      <c r="K517" s="202" t="s">
        <v>1888</v>
      </c>
      <c r="L517" s="135">
        <v>1</v>
      </c>
      <c r="M517" s="135">
        <v>3</v>
      </c>
      <c r="N517" s="135">
        <v>3</v>
      </c>
      <c r="O517" s="135">
        <v>32</v>
      </c>
    </row>
    <row r="518" spans="1:15" ht="39" x14ac:dyDescent="0.25">
      <c r="A518" s="33">
        <v>505</v>
      </c>
      <c r="B518" s="34" t="s">
        <v>584</v>
      </c>
      <c r="C518" s="204" t="s">
        <v>2524</v>
      </c>
      <c r="D518" s="35" t="s">
        <v>387</v>
      </c>
      <c r="E518" s="35" t="s">
        <v>387</v>
      </c>
      <c r="F518" s="36">
        <v>599</v>
      </c>
      <c r="G518" s="36">
        <v>16</v>
      </c>
      <c r="H518" s="205" t="s">
        <v>1855</v>
      </c>
      <c r="I518" s="205"/>
      <c r="J518" s="33" t="s">
        <v>1759</v>
      </c>
      <c r="K518" s="202" t="s">
        <v>1760</v>
      </c>
      <c r="L518" s="135">
        <v>1</v>
      </c>
      <c r="M518" s="135">
        <v>3</v>
      </c>
      <c r="N518" s="135">
        <v>3</v>
      </c>
      <c r="O518" s="135">
        <v>32</v>
      </c>
    </row>
    <row r="519" spans="1:15" ht="39" x14ac:dyDescent="0.25">
      <c r="A519" s="33">
        <v>506</v>
      </c>
      <c r="B519" s="34" t="s">
        <v>584</v>
      </c>
      <c r="C519" s="204" t="s">
        <v>2525</v>
      </c>
      <c r="D519" s="35" t="s">
        <v>387</v>
      </c>
      <c r="E519" s="35" t="s">
        <v>387</v>
      </c>
      <c r="F519" s="36">
        <v>599</v>
      </c>
      <c r="G519" s="36">
        <v>17</v>
      </c>
      <c r="H519" s="205" t="s">
        <v>1855</v>
      </c>
      <c r="I519" s="205"/>
      <c r="J519" s="33" t="s">
        <v>1759</v>
      </c>
      <c r="K519" s="202" t="s">
        <v>1760</v>
      </c>
      <c r="L519" s="135">
        <v>1</v>
      </c>
      <c r="M519" s="135">
        <v>3</v>
      </c>
      <c r="N519" s="135">
        <v>3</v>
      </c>
      <c r="O519" s="135">
        <v>32</v>
      </c>
    </row>
    <row r="520" spans="1:15" ht="26.25" x14ac:dyDescent="0.25">
      <c r="A520" s="33">
        <v>507</v>
      </c>
      <c r="B520" s="34" t="s">
        <v>584</v>
      </c>
      <c r="C520" s="204" t="s">
        <v>2526</v>
      </c>
      <c r="D520" s="35" t="s">
        <v>149</v>
      </c>
      <c r="E520" s="35" t="s">
        <v>149</v>
      </c>
      <c r="F520" s="36">
        <v>599</v>
      </c>
      <c r="G520" s="36">
        <v>19</v>
      </c>
      <c r="H520" s="205" t="s">
        <v>1855</v>
      </c>
      <c r="I520" s="205"/>
      <c r="J520" s="33" t="s">
        <v>1759</v>
      </c>
      <c r="K520" s="202" t="s">
        <v>1760</v>
      </c>
      <c r="L520" s="135">
        <v>1</v>
      </c>
      <c r="M520" s="135">
        <v>3</v>
      </c>
      <c r="N520" s="135">
        <v>3</v>
      </c>
      <c r="O520" s="135">
        <v>32</v>
      </c>
    </row>
    <row r="521" spans="1:15" ht="39" x14ac:dyDescent="0.25">
      <c r="A521" s="33">
        <v>508</v>
      </c>
      <c r="B521" s="34" t="s">
        <v>584</v>
      </c>
      <c r="C521" s="204" t="s">
        <v>2527</v>
      </c>
      <c r="D521" s="35" t="s">
        <v>387</v>
      </c>
      <c r="E521" s="35" t="s">
        <v>387</v>
      </c>
      <c r="F521" s="36">
        <v>599</v>
      </c>
      <c r="G521" s="36">
        <v>23</v>
      </c>
      <c r="H521" s="205" t="s">
        <v>1855</v>
      </c>
      <c r="I521" s="205"/>
      <c r="J521" s="33" t="s">
        <v>1759</v>
      </c>
      <c r="K521" s="202" t="s">
        <v>1760</v>
      </c>
      <c r="L521" s="135">
        <v>1</v>
      </c>
      <c r="M521" s="135">
        <v>3</v>
      </c>
      <c r="N521" s="135">
        <v>3</v>
      </c>
      <c r="O521" s="135">
        <v>32</v>
      </c>
    </row>
    <row r="522" spans="1:15" x14ac:dyDescent="0.25">
      <c r="A522" s="33">
        <v>509</v>
      </c>
      <c r="B522" s="34" t="s">
        <v>584</v>
      </c>
      <c r="C522" s="204" t="s">
        <v>2528</v>
      </c>
      <c r="D522" s="35" t="s">
        <v>387</v>
      </c>
      <c r="E522" s="35" t="s">
        <v>387</v>
      </c>
      <c r="F522" s="36">
        <v>599</v>
      </c>
      <c r="G522" s="36">
        <v>24</v>
      </c>
      <c r="H522" s="205" t="s">
        <v>1855</v>
      </c>
      <c r="I522" s="205"/>
      <c r="J522" s="33" t="s">
        <v>1759</v>
      </c>
      <c r="K522" s="202" t="s">
        <v>1760</v>
      </c>
      <c r="L522" s="135">
        <v>1</v>
      </c>
      <c r="M522" s="135">
        <v>3</v>
      </c>
      <c r="N522" s="135">
        <v>3</v>
      </c>
      <c r="O522" s="135">
        <v>32</v>
      </c>
    </row>
    <row r="523" spans="1:15" ht="26.25" x14ac:dyDescent="0.25">
      <c r="A523" s="33">
        <v>510</v>
      </c>
      <c r="B523" s="34" t="s">
        <v>584</v>
      </c>
      <c r="C523" s="204" t="s">
        <v>2529</v>
      </c>
      <c r="D523" s="35" t="s">
        <v>149</v>
      </c>
      <c r="E523" s="35" t="s">
        <v>149</v>
      </c>
      <c r="F523" s="36">
        <v>599</v>
      </c>
      <c r="G523" s="36">
        <v>30</v>
      </c>
      <c r="H523" s="205" t="s">
        <v>1855</v>
      </c>
      <c r="I523" s="205"/>
      <c r="J523" s="33" t="s">
        <v>1759</v>
      </c>
      <c r="K523" s="202" t="s">
        <v>1760</v>
      </c>
      <c r="L523" s="135">
        <v>1</v>
      </c>
      <c r="M523" s="135">
        <v>3</v>
      </c>
      <c r="N523" s="135">
        <v>3</v>
      </c>
      <c r="O523" s="135">
        <v>32</v>
      </c>
    </row>
    <row r="524" spans="1:15" x14ac:dyDescent="0.25">
      <c r="A524" s="33">
        <v>511</v>
      </c>
      <c r="B524" s="34" t="s">
        <v>584</v>
      </c>
      <c r="C524" s="204" t="s">
        <v>2530</v>
      </c>
      <c r="D524" s="35" t="s">
        <v>395</v>
      </c>
      <c r="E524" s="35" t="s">
        <v>395</v>
      </c>
      <c r="F524" s="36">
        <v>618</v>
      </c>
      <c r="G524" s="36">
        <v>6</v>
      </c>
      <c r="H524" s="205" t="s">
        <v>1855</v>
      </c>
      <c r="I524" s="205"/>
      <c r="J524" s="33" t="s">
        <v>1759</v>
      </c>
      <c r="K524" s="202" t="s">
        <v>1760</v>
      </c>
      <c r="L524" s="135">
        <v>1</v>
      </c>
      <c r="M524" s="135">
        <v>3</v>
      </c>
      <c r="N524" s="135">
        <v>3</v>
      </c>
      <c r="O524" s="135">
        <v>51</v>
      </c>
    </row>
    <row r="525" spans="1:15" ht="26.25" x14ac:dyDescent="0.25">
      <c r="A525" s="33">
        <v>512</v>
      </c>
      <c r="B525" s="34" t="s">
        <v>584</v>
      </c>
      <c r="C525" s="204" t="s">
        <v>2531</v>
      </c>
      <c r="D525" s="35" t="s">
        <v>395</v>
      </c>
      <c r="E525" s="35" t="s">
        <v>395</v>
      </c>
      <c r="F525" s="36">
        <v>619</v>
      </c>
      <c r="G525" s="36">
        <v>7</v>
      </c>
      <c r="H525" s="205" t="s">
        <v>1855</v>
      </c>
      <c r="I525" s="205"/>
      <c r="J525" s="33" t="s">
        <v>1759</v>
      </c>
      <c r="K525" s="202" t="s">
        <v>2483</v>
      </c>
      <c r="L525" s="135">
        <v>1</v>
      </c>
      <c r="M525" s="135">
        <v>3</v>
      </c>
      <c r="N525" s="135">
        <v>3</v>
      </c>
      <c r="O525" s="135">
        <v>52</v>
      </c>
    </row>
    <row r="526" spans="1:15" ht="26.25" x14ac:dyDescent="0.25">
      <c r="A526" s="33">
        <v>513</v>
      </c>
      <c r="B526" s="34" t="s">
        <v>584</v>
      </c>
      <c r="C526" s="204" t="s">
        <v>2532</v>
      </c>
      <c r="D526" s="35" t="s">
        <v>42</v>
      </c>
      <c r="E526" s="35" t="s">
        <v>42</v>
      </c>
      <c r="F526" s="36">
        <v>622</v>
      </c>
      <c r="G526" s="36">
        <v>1</v>
      </c>
      <c r="H526" s="205" t="s">
        <v>1855</v>
      </c>
      <c r="I526" s="205"/>
      <c r="J526" s="33" t="s">
        <v>1759</v>
      </c>
      <c r="K526" s="202" t="s">
        <v>1760</v>
      </c>
      <c r="L526" s="135">
        <v>1</v>
      </c>
      <c r="M526" s="135">
        <v>3</v>
      </c>
      <c r="N526" s="135">
        <v>3</v>
      </c>
      <c r="O526" s="135">
        <v>55</v>
      </c>
    </row>
    <row r="527" spans="1:15" x14ac:dyDescent="0.25">
      <c r="A527" s="33">
        <v>514</v>
      </c>
      <c r="B527" s="34" t="s">
        <v>584</v>
      </c>
      <c r="C527" s="204" t="s">
        <v>2533</v>
      </c>
      <c r="D527" s="35" t="s">
        <v>395</v>
      </c>
      <c r="E527" s="35" t="s">
        <v>395</v>
      </c>
      <c r="F527" s="36">
        <v>624</v>
      </c>
      <c r="G527" s="36">
        <v>2</v>
      </c>
      <c r="H527" s="205" t="s">
        <v>1855</v>
      </c>
      <c r="I527" s="205"/>
      <c r="J527" s="33" t="s">
        <v>1759</v>
      </c>
      <c r="K527" s="202" t="s">
        <v>1760</v>
      </c>
      <c r="L527" s="135">
        <v>1</v>
      </c>
      <c r="M527" s="135">
        <v>3</v>
      </c>
      <c r="N527" s="135">
        <v>3</v>
      </c>
      <c r="O527" s="135">
        <v>57</v>
      </c>
    </row>
    <row r="528" spans="1:15" x14ac:dyDescent="0.25">
      <c r="A528" s="33">
        <v>515</v>
      </c>
      <c r="B528" s="34" t="s">
        <v>584</v>
      </c>
      <c r="C528" s="204" t="s">
        <v>2534</v>
      </c>
      <c r="D528" s="35" t="s">
        <v>395</v>
      </c>
      <c r="E528" s="35" t="s">
        <v>395</v>
      </c>
      <c r="F528" s="36">
        <v>624</v>
      </c>
      <c r="G528" s="36">
        <v>4</v>
      </c>
      <c r="H528" s="205" t="s">
        <v>1855</v>
      </c>
      <c r="I528" s="205"/>
      <c r="J528" s="33" t="s">
        <v>1759</v>
      </c>
      <c r="K528" s="202" t="s">
        <v>1760</v>
      </c>
      <c r="L528" s="135">
        <v>1</v>
      </c>
      <c r="M528" s="135">
        <v>3</v>
      </c>
      <c r="N528" s="135">
        <v>3</v>
      </c>
      <c r="O528" s="135">
        <v>57</v>
      </c>
    </row>
    <row r="529" spans="1:15" ht="26.25" x14ac:dyDescent="0.25">
      <c r="A529" s="33">
        <v>516</v>
      </c>
      <c r="B529" s="34" t="s">
        <v>584</v>
      </c>
      <c r="C529" s="204" t="s">
        <v>2535</v>
      </c>
      <c r="D529" s="35" t="s">
        <v>45</v>
      </c>
      <c r="E529" s="35" t="s">
        <v>45</v>
      </c>
      <c r="F529" s="36">
        <v>631</v>
      </c>
      <c r="G529" s="36">
        <v>7</v>
      </c>
      <c r="H529" s="205" t="s">
        <v>1855</v>
      </c>
      <c r="I529" s="205"/>
      <c r="J529" s="33" t="s">
        <v>1759</v>
      </c>
      <c r="K529" s="202" t="s">
        <v>1760</v>
      </c>
      <c r="L529" s="135">
        <v>1</v>
      </c>
      <c r="M529" s="135">
        <v>3</v>
      </c>
      <c r="N529" s="135">
        <v>2</v>
      </c>
      <c r="O529" s="135">
        <v>1</v>
      </c>
    </row>
    <row r="530" spans="1:15" ht="26.25" x14ac:dyDescent="0.25">
      <c r="A530" s="33">
        <v>517</v>
      </c>
      <c r="B530" s="34" t="s">
        <v>584</v>
      </c>
      <c r="C530" s="204" t="s">
        <v>2536</v>
      </c>
      <c r="D530" s="35" t="s">
        <v>42</v>
      </c>
      <c r="E530" s="35" t="s">
        <v>42</v>
      </c>
      <c r="F530" s="36">
        <v>634</v>
      </c>
      <c r="G530" s="36">
        <v>4</v>
      </c>
      <c r="H530" s="205" t="s">
        <v>1855</v>
      </c>
      <c r="I530" s="205"/>
      <c r="J530" s="33" t="s">
        <v>1759</v>
      </c>
      <c r="K530" s="202" t="s">
        <v>1760</v>
      </c>
      <c r="L530" s="135">
        <v>1</v>
      </c>
      <c r="M530" s="135">
        <v>3</v>
      </c>
      <c r="N530" s="135">
        <v>2</v>
      </c>
      <c r="O530" s="135">
        <v>4</v>
      </c>
    </row>
    <row r="531" spans="1:15" x14ac:dyDescent="0.25">
      <c r="A531" s="33">
        <v>518</v>
      </c>
      <c r="B531" s="34" t="s">
        <v>584</v>
      </c>
      <c r="C531" s="204" t="s">
        <v>2537</v>
      </c>
      <c r="D531" s="35" t="s">
        <v>45</v>
      </c>
      <c r="E531" s="35" t="s">
        <v>45</v>
      </c>
      <c r="F531" s="36">
        <v>634</v>
      </c>
      <c r="G531" s="36">
        <v>10</v>
      </c>
      <c r="H531" s="205" t="s">
        <v>1855</v>
      </c>
      <c r="I531" s="205"/>
      <c r="J531" s="33" t="s">
        <v>1759</v>
      </c>
      <c r="K531" s="202" t="s">
        <v>1760</v>
      </c>
      <c r="L531" s="135">
        <v>1</v>
      </c>
      <c r="M531" s="135">
        <v>3</v>
      </c>
      <c r="N531" s="135">
        <v>2</v>
      </c>
      <c r="O531" s="135">
        <v>4</v>
      </c>
    </row>
    <row r="532" spans="1:15" x14ac:dyDescent="0.25">
      <c r="A532" s="33">
        <v>519</v>
      </c>
      <c r="B532" s="34" t="s">
        <v>584</v>
      </c>
      <c r="C532" s="204" t="s">
        <v>2538</v>
      </c>
      <c r="D532" s="35" t="s">
        <v>40</v>
      </c>
      <c r="E532" s="35" t="s">
        <v>40</v>
      </c>
      <c r="F532" s="36">
        <v>658</v>
      </c>
      <c r="G532" s="36">
        <v>9</v>
      </c>
      <c r="H532" s="205" t="s">
        <v>1855</v>
      </c>
      <c r="I532" s="205"/>
      <c r="J532" s="33" t="s">
        <v>1759</v>
      </c>
      <c r="K532" s="202" t="s">
        <v>1760</v>
      </c>
      <c r="L532" s="135">
        <v>1</v>
      </c>
      <c r="M532" s="135">
        <v>3</v>
      </c>
      <c r="N532" s="135">
        <v>2</v>
      </c>
      <c r="O532" s="135">
        <v>28</v>
      </c>
    </row>
    <row r="533" spans="1:15" x14ac:dyDescent="0.25">
      <c r="A533" s="33">
        <v>520</v>
      </c>
      <c r="B533" s="34" t="s">
        <v>584</v>
      </c>
      <c r="C533" s="204" t="s">
        <v>2539</v>
      </c>
      <c r="D533" s="35" t="s">
        <v>387</v>
      </c>
      <c r="E533" s="35" t="s">
        <v>387</v>
      </c>
      <c r="F533" s="36">
        <v>659</v>
      </c>
      <c r="G533" s="36">
        <v>7</v>
      </c>
      <c r="H533" s="205" t="s">
        <v>1855</v>
      </c>
      <c r="I533" s="205"/>
      <c r="J533" s="33" t="s">
        <v>1759</v>
      </c>
      <c r="K533" s="202" t="s">
        <v>1760</v>
      </c>
      <c r="L533" s="135">
        <v>1</v>
      </c>
      <c r="M533" s="135">
        <v>3</v>
      </c>
      <c r="N533" s="135">
        <v>2</v>
      </c>
      <c r="O533" s="135">
        <v>29</v>
      </c>
    </row>
    <row r="534" spans="1:15" ht="26.25" x14ac:dyDescent="0.25">
      <c r="A534" s="33">
        <v>521</v>
      </c>
      <c r="B534" s="34" t="s">
        <v>584</v>
      </c>
      <c r="C534" s="204" t="s">
        <v>2540</v>
      </c>
      <c r="D534" s="35" t="s">
        <v>149</v>
      </c>
      <c r="E534" s="35" t="s">
        <v>149</v>
      </c>
      <c r="F534" s="36">
        <v>667</v>
      </c>
      <c r="G534" s="36">
        <v>1</v>
      </c>
      <c r="H534" s="205" t="s">
        <v>1855</v>
      </c>
      <c r="I534" s="205"/>
      <c r="J534" s="33" t="s">
        <v>1759</v>
      </c>
      <c r="K534" s="202" t="s">
        <v>1760</v>
      </c>
      <c r="L534" s="135">
        <v>1</v>
      </c>
      <c r="M534" s="135">
        <v>3</v>
      </c>
      <c r="N534" s="135">
        <v>2</v>
      </c>
      <c r="O534" s="135">
        <v>37</v>
      </c>
    </row>
    <row r="535" spans="1:15" ht="26.25" x14ac:dyDescent="0.25">
      <c r="A535" s="33">
        <v>522</v>
      </c>
      <c r="B535" s="34" t="s">
        <v>584</v>
      </c>
      <c r="C535" s="204" t="s">
        <v>2541</v>
      </c>
      <c r="D535" s="35" t="s">
        <v>42</v>
      </c>
      <c r="E535" s="35" t="s">
        <v>42</v>
      </c>
      <c r="F535" s="36">
        <v>667</v>
      </c>
      <c r="G535" s="36">
        <v>3</v>
      </c>
      <c r="H535" s="205" t="s">
        <v>1855</v>
      </c>
      <c r="I535" s="205"/>
      <c r="J535" s="33" t="s">
        <v>1759</v>
      </c>
      <c r="K535" s="202" t="s">
        <v>1760</v>
      </c>
      <c r="L535" s="135">
        <v>1</v>
      </c>
      <c r="M535" s="135">
        <v>3</v>
      </c>
      <c r="N535" s="135">
        <v>2</v>
      </c>
      <c r="O535" s="135">
        <v>37</v>
      </c>
    </row>
    <row r="536" spans="1:15" ht="26.25" x14ac:dyDescent="0.25">
      <c r="A536" s="33">
        <v>523</v>
      </c>
      <c r="B536" s="34" t="s">
        <v>584</v>
      </c>
      <c r="C536" s="204" t="s">
        <v>2542</v>
      </c>
      <c r="D536" s="35" t="s">
        <v>149</v>
      </c>
      <c r="E536" s="35" t="s">
        <v>149</v>
      </c>
      <c r="F536" s="36">
        <v>667</v>
      </c>
      <c r="G536" s="36">
        <v>7</v>
      </c>
      <c r="H536" s="205" t="s">
        <v>1855</v>
      </c>
      <c r="I536" s="205"/>
      <c r="J536" s="33" t="s">
        <v>1759</v>
      </c>
      <c r="K536" s="202" t="s">
        <v>1760</v>
      </c>
      <c r="L536" s="135">
        <v>1</v>
      </c>
      <c r="M536" s="135">
        <v>3</v>
      </c>
      <c r="N536" s="135">
        <v>2</v>
      </c>
      <c r="O536" s="135">
        <v>37</v>
      </c>
    </row>
    <row r="537" spans="1:15" ht="26.25" x14ac:dyDescent="0.25">
      <c r="A537" s="33">
        <v>524</v>
      </c>
      <c r="B537" s="34" t="s">
        <v>584</v>
      </c>
      <c r="C537" s="204" t="s">
        <v>2543</v>
      </c>
      <c r="D537" s="35" t="s">
        <v>389</v>
      </c>
      <c r="E537" s="35" t="s">
        <v>389</v>
      </c>
      <c r="F537" s="36">
        <v>668</v>
      </c>
      <c r="G537" s="36">
        <v>6</v>
      </c>
      <c r="H537" s="205" t="s">
        <v>1855</v>
      </c>
      <c r="I537" s="205"/>
      <c r="J537" s="33" t="s">
        <v>1759</v>
      </c>
      <c r="K537" s="202" t="s">
        <v>1760</v>
      </c>
      <c r="L537" s="135">
        <v>1</v>
      </c>
      <c r="M537" s="135">
        <v>3</v>
      </c>
      <c r="N537" s="135">
        <v>2</v>
      </c>
      <c r="O537" s="135">
        <v>38</v>
      </c>
    </row>
    <row r="538" spans="1:15" x14ac:dyDescent="0.25">
      <c r="A538" s="33">
        <v>525</v>
      </c>
      <c r="B538" s="34" t="s">
        <v>584</v>
      </c>
      <c r="C538" s="204" t="s">
        <v>2544</v>
      </c>
      <c r="D538" s="35">
        <v>1978</v>
      </c>
      <c r="E538" s="35">
        <v>1978</v>
      </c>
      <c r="F538" s="36">
        <v>687</v>
      </c>
      <c r="G538" s="36">
        <v>5</v>
      </c>
      <c r="H538" s="205" t="s">
        <v>1855</v>
      </c>
      <c r="I538" s="205"/>
      <c r="J538" s="33" t="s">
        <v>1759</v>
      </c>
      <c r="K538" s="202" t="s">
        <v>2483</v>
      </c>
      <c r="L538" s="135">
        <v>1</v>
      </c>
      <c r="M538" s="135">
        <v>3</v>
      </c>
      <c r="N538" s="135">
        <v>2</v>
      </c>
      <c r="O538" s="135">
        <v>57</v>
      </c>
    </row>
    <row r="539" spans="1:15" ht="39" x14ac:dyDescent="0.25">
      <c r="A539" s="33">
        <v>526</v>
      </c>
      <c r="B539" s="34" t="s">
        <v>584</v>
      </c>
      <c r="C539" s="204" t="s">
        <v>2545</v>
      </c>
      <c r="D539" s="35">
        <v>1981</v>
      </c>
      <c r="E539" s="35">
        <v>1981</v>
      </c>
      <c r="F539" s="36">
        <v>690</v>
      </c>
      <c r="G539" s="36">
        <v>6</v>
      </c>
      <c r="H539" s="205" t="s">
        <v>1855</v>
      </c>
      <c r="I539" s="205"/>
      <c r="J539" s="33" t="s">
        <v>1759</v>
      </c>
      <c r="K539" s="202" t="s">
        <v>2546</v>
      </c>
      <c r="L539" s="135">
        <v>1</v>
      </c>
      <c r="M539" s="135">
        <v>3</v>
      </c>
      <c r="N539" s="135">
        <v>2</v>
      </c>
      <c r="O539" s="135">
        <v>60</v>
      </c>
    </row>
    <row r="540" spans="1:15" ht="26.25" x14ac:dyDescent="0.25">
      <c r="A540" s="33">
        <v>527</v>
      </c>
      <c r="B540" s="34" t="s">
        <v>584</v>
      </c>
      <c r="C540" s="204" t="s">
        <v>2547</v>
      </c>
      <c r="D540" s="35">
        <v>1984</v>
      </c>
      <c r="E540" s="35">
        <v>1984</v>
      </c>
      <c r="F540" s="36">
        <v>690</v>
      </c>
      <c r="G540" s="36">
        <v>10</v>
      </c>
      <c r="H540" s="205" t="s">
        <v>1855</v>
      </c>
      <c r="I540" s="205"/>
      <c r="J540" s="33" t="s">
        <v>1759</v>
      </c>
      <c r="K540" s="202" t="s">
        <v>2546</v>
      </c>
      <c r="L540" s="135">
        <v>1</v>
      </c>
      <c r="M540" s="135">
        <v>3</v>
      </c>
      <c r="N540" s="135">
        <v>2</v>
      </c>
      <c r="O540" s="135">
        <v>60</v>
      </c>
    </row>
    <row r="541" spans="1:15" ht="39" x14ac:dyDescent="0.25">
      <c r="A541" s="33">
        <v>528</v>
      </c>
      <c r="B541" s="34" t="s">
        <v>584</v>
      </c>
      <c r="C541" s="204" t="s">
        <v>2548</v>
      </c>
      <c r="D541" s="35">
        <v>1982</v>
      </c>
      <c r="E541" s="35">
        <v>1982</v>
      </c>
      <c r="F541" s="36">
        <v>690</v>
      </c>
      <c r="G541" s="36">
        <v>11</v>
      </c>
      <c r="H541" s="205" t="s">
        <v>1855</v>
      </c>
      <c r="I541" s="205"/>
      <c r="J541" s="33" t="s">
        <v>1759</v>
      </c>
      <c r="K541" s="202" t="s">
        <v>2546</v>
      </c>
      <c r="L541" s="135">
        <v>1</v>
      </c>
      <c r="M541" s="135">
        <v>3</v>
      </c>
      <c r="N541" s="135">
        <v>2</v>
      </c>
      <c r="O541" s="135">
        <v>60</v>
      </c>
    </row>
    <row r="542" spans="1:15" ht="26.25" x14ac:dyDescent="0.25">
      <c r="A542" s="33">
        <v>529</v>
      </c>
      <c r="B542" s="34" t="s">
        <v>584</v>
      </c>
      <c r="C542" s="204" t="s">
        <v>2549</v>
      </c>
      <c r="D542" s="35">
        <v>1981</v>
      </c>
      <c r="E542" s="35">
        <v>1981</v>
      </c>
      <c r="F542" s="36">
        <v>692</v>
      </c>
      <c r="G542" s="36">
        <v>1</v>
      </c>
      <c r="H542" s="205" t="s">
        <v>1855</v>
      </c>
      <c r="I542" s="205"/>
      <c r="J542" s="33" t="s">
        <v>1759</v>
      </c>
      <c r="K542" s="202" t="s">
        <v>2331</v>
      </c>
      <c r="L542" s="135">
        <v>1</v>
      </c>
      <c r="M542" s="135">
        <v>3</v>
      </c>
      <c r="N542" s="135">
        <v>2</v>
      </c>
      <c r="O542" s="135">
        <v>62</v>
      </c>
    </row>
    <row r="543" spans="1:15" ht="26.25" x14ac:dyDescent="0.25">
      <c r="A543" s="33">
        <v>530</v>
      </c>
      <c r="B543" s="34" t="s">
        <v>584</v>
      </c>
      <c r="C543" s="204" t="s">
        <v>2550</v>
      </c>
      <c r="D543" s="35">
        <v>1982</v>
      </c>
      <c r="E543" s="35">
        <v>1982</v>
      </c>
      <c r="F543" s="36">
        <v>692</v>
      </c>
      <c r="G543" s="36">
        <v>3</v>
      </c>
      <c r="H543" s="205" t="s">
        <v>1855</v>
      </c>
      <c r="I543" s="205"/>
      <c r="J543" s="33" t="s">
        <v>1759</v>
      </c>
      <c r="K543" s="202" t="s">
        <v>2331</v>
      </c>
      <c r="L543" s="135">
        <v>1</v>
      </c>
      <c r="M543" s="135">
        <v>3</v>
      </c>
      <c r="N543" s="135">
        <v>2</v>
      </c>
      <c r="O543" s="135">
        <v>62</v>
      </c>
    </row>
    <row r="544" spans="1:15" ht="26.25" x14ac:dyDescent="0.25">
      <c r="A544" s="33">
        <v>531</v>
      </c>
      <c r="B544" s="34" t="s">
        <v>584</v>
      </c>
      <c r="C544" s="204" t="s">
        <v>2551</v>
      </c>
      <c r="D544" s="35">
        <v>1979</v>
      </c>
      <c r="E544" s="35">
        <v>1979</v>
      </c>
      <c r="F544" s="36">
        <v>694</v>
      </c>
      <c r="G544" s="36">
        <v>9</v>
      </c>
      <c r="H544" s="205" t="s">
        <v>1855</v>
      </c>
      <c r="I544" s="205"/>
      <c r="J544" s="33" t="s">
        <v>1759</v>
      </c>
      <c r="K544" s="202" t="s">
        <v>2331</v>
      </c>
      <c r="L544" s="135">
        <v>1</v>
      </c>
      <c r="M544" s="135">
        <v>3</v>
      </c>
      <c r="N544" s="135">
        <v>1</v>
      </c>
      <c r="O544" s="135">
        <v>1</v>
      </c>
    </row>
    <row r="545" spans="1:15" x14ac:dyDescent="0.25">
      <c r="A545" s="33">
        <v>532</v>
      </c>
      <c r="B545" s="34" t="s">
        <v>584</v>
      </c>
      <c r="C545" s="204" t="s">
        <v>2552</v>
      </c>
      <c r="D545" s="35">
        <v>1983</v>
      </c>
      <c r="E545" s="35">
        <v>1983</v>
      </c>
      <c r="F545" s="36">
        <v>694</v>
      </c>
      <c r="G545" s="36">
        <v>11</v>
      </c>
      <c r="H545" s="205" t="s">
        <v>1855</v>
      </c>
      <c r="I545" s="205"/>
      <c r="J545" s="33" t="s">
        <v>1759</v>
      </c>
      <c r="K545" s="202" t="s">
        <v>2331</v>
      </c>
      <c r="L545" s="135">
        <v>1</v>
      </c>
      <c r="M545" s="135">
        <v>3</v>
      </c>
      <c r="N545" s="135">
        <v>1</v>
      </c>
      <c r="O545" s="135">
        <v>1</v>
      </c>
    </row>
    <row r="546" spans="1:15" ht="26.25" x14ac:dyDescent="0.25">
      <c r="A546" s="33">
        <v>533</v>
      </c>
      <c r="B546" s="34" t="s">
        <v>584</v>
      </c>
      <c r="C546" s="204" t="s">
        <v>2553</v>
      </c>
      <c r="D546" s="35">
        <v>1980</v>
      </c>
      <c r="E546" s="35">
        <v>1980</v>
      </c>
      <c r="F546" s="36">
        <v>695</v>
      </c>
      <c r="G546" s="36">
        <v>1</v>
      </c>
      <c r="H546" s="205" t="s">
        <v>1855</v>
      </c>
      <c r="I546" s="205"/>
      <c r="J546" s="33" t="s">
        <v>1759</v>
      </c>
      <c r="K546" s="202" t="s">
        <v>2331</v>
      </c>
      <c r="L546" s="135">
        <v>1</v>
      </c>
      <c r="M546" s="135">
        <v>3</v>
      </c>
      <c r="N546" s="135">
        <v>1</v>
      </c>
      <c r="O546" s="135">
        <v>2</v>
      </c>
    </row>
    <row r="547" spans="1:15" ht="26.25" x14ac:dyDescent="0.25">
      <c r="A547" s="33">
        <v>534</v>
      </c>
      <c r="B547" s="34" t="s">
        <v>584</v>
      </c>
      <c r="C547" s="204" t="s">
        <v>2554</v>
      </c>
      <c r="D547" s="35">
        <v>1978</v>
      </c>
      <c r="E547" s="35">
        <v>1978</v>
      </c>
      <c r="F547" s="36">
        <v>695</v>
      </c>
      <c r="G547" s="36">
        <v>2</v>
      </c>
      <c r="H547" s="205" t="s">
        <v>1855</v>
      </c>
      <c r="I547" s="205"/>
      <c r="J547" s="33" t="s">
        <v>1759</v>
      </c>
      <c r="K547" s="202" t="s">
        <v>2331</v>
      </c>
      <c r="L547" s="135">
        <v>1</v>
      </c>
      <c r="M547" s="135">
        <v>3</v>
      </c>
      <c r="N547" s="135">
        <v>1</v>
      </c>
      <c r="O547" s="135">
        <v>2</v>
      </c>
    </row>
    <row r="548" spans="1:15" x14ac:dyDescent="0.25">
      <c r="A548" s="33">
        <v>535</v>
      </c>
      <c r="B548" s="34" t="s">
        <v>584</v>
      </c>
      <c r="C548" s="204" t="s">
        <v>2555</v>
      </c>
      <c r="D548" s="35">
        <v>1978</v>
      </c>
      <c r="E548" s="35">
        <v>1978</v>
      </c>
      <c r="F548" s="36">
        <v>695</v>
      </c>
      <c r="G548" s="36">
        <v>3</v>
      </c>
      <c r="H548" s="205" t="s">
        <v>1855</v>
      </c>
      <c r="I548" s="205"/>
      <c r="J548" s="33" t="s">
        <v>1759</v>
      </c>
      <c r="K548" s="202" t="s">
        <v>2331</v>
      </c>
      <c r="L548" s="135">
        <v>1</v>
      </c>
      <c r="M548" s="135">
        <v>3</v>
      </c>
      <c r="N548" s="135">
        <v>1</v>
      </c>
      <c r="O548" s="135">
        <v>2</v>
      </c>
    </row>
    <row r="549" spans="1:15" ht="26.25" x14ac:dyDescent="0.25">
      <c r="A549" s="33">
        <v>536</v>
      </c>
      <c r="B549" s="34" t="s">
        <v>584</v>
      </c>
      <c r="C549" s="204" t="s">
        <v>2556</v>
      </c>
      <c r="D549" s="35">
        <v>1982</v>
      </c>
      <c r="E549" s="35">
        <v>1982</v>
      </c>
      <c r="F549" s="36">
        <v>695</v>
      </c>
      <c r="G549" s="36">
        <v>8</v>
      </c>
      <c r="H549" s="205" t="s">
        <v>1855</v>
      </c>
      <c r="I549" s="205"/>
      <c r="J549" s="33" t="s">
        <v>1759</v>
      </c>
      <c r="K549" s="202" t="s">
        <v>2331</v>
      </c>
      <c r="L549" s="135">
        <v>1</v>
      </c>
      <c r="M549" s="135">
        <v>3</v>
      </c>
      <c r="N549" s="135">
        <v>1</v>
      </c>
      <c r="O549" s="135">
        <v>2</v>
      </c>
    </row>
    <row r="550" spans="1:15" x14ac:dyDescent="0.25">
      <c r="A550" s="33">
        <v>537</v>
      </c>
      <c r="B550" s="34" t="s">
        <v>584</v>
      </c>
      <c r="C550" s="204" t="s">
        <v>2555</v>
      </c>
      <c r="D550" s="35">
        <v>1978</v>
      </c>
      <c r="E550" s="35">
        <v>1978</v>
      </c>
      <c r="F550" s="36">
        <v>695</v>
      </c>
      <c r="G550" s="36">
        <v>10</v>
      </c>
      <c r="H550" s="205" t="s">
        <v>1855</v>
      </c>
      <c r="I550" s="205"/>
      <c r="J550" s="33" t="s">
        <v>1759</v>
      </c>
      <c r="K550" s="202" t="s">
        <v>2331</v>
      </c>
      <c r="L550" s="135">
        <v>1</v>
      </c>
      <c r="M550" s="135">
        <v>3</v>
      </c>
      <c r="N550" s="135">
        <v>1</v>
      </c>
      <c r="O550" s="135">
        <v>2</v>
      </c>
    </row>
    <row r="551" spans="1:15" x14ac:dyDescent="0.25">
      <c r="A551" s="33">
        <v>538</v>
      </c>
      <c r="B551" s="34" t="s">
        <v>584</v>
      </c>
      <c r="C551" s="204" t="s">
        <v>2557</v>
      </c>
      <c r="D551" s="35">
        <v>1977</v>
      </c>
      <c r="E551" s="35">
        <v>1977</v>
      </c>
      <c r="F551" s="36">
        <v>696</v>
      </c>
      <c r="G551" s="36">
        <v>2</v>
      </c>
      <c r="H551" s="205" t="s">
        <v>1855</v>
      </c>
      <c r="I551" s="205"/>
      <c r="J551" s="33" t="s">
        <v>1759</v>
      </c>
      <c r="K551" s="202" t="s">
        <v>2331</v>
      </c>
      <c r="L551" s="135">
        <v>1</v>
      </c>
      <c r="M551" s="135">
        <v>3</v>
      </c>
      <c r="N551" s="135">
        <v>1</v>
      </c>
      <c r="O551" s="135">
        <v>3</v>
      </c>
    </row>
    <row r="552" spans="1:15" x14ac:dyDescent="0.25">
      <c r="A552" s="33">
        <v>539</v>
      </c>
      <c r="B552" s="34" t="s">
        <v>584</v>
      </c>
      <c r="C552" s="204" t="s">
        <v>2558</v>
      </c>
      <c r="D552" s="35">
        <v>1981</v>
      </c>
      <c r="E552" s="35">
        <v>1981</v>
      </c>
      <c r="F552" s="36">
        <v>698</v>
      </c>
      <c r="G552" s="36">
        <v>9</v>
      </c>
      <c r="H552" s="205" t="s">
        <v>1855</v>
      </c>
      <c r="I552" s="205"/>
      <c r="J552" s="33" t="s">
        <v>1759</v>
      </c>
      <c r="K552" s="202" t="s">
        <v>2172</v>
      </c>
      <c r="L552" s="135">
        <v>1</v>
      </c>
      <c r="M552" s="135">
        <v>3</v>
      </c>
      <c r="N552" s="135">
        <v>1</v>
      </c>
      <c r="O552" s="135">
        <v>5</v>
      </c>
    </row>
    <row r="553" spans="1:15" x14ac:dyDescent="0.25">
      <c r="A553" s="33">
        <v>540</v>
      </c>
      <c r="B553" s="34" t="s">
        <v>584</v>
      </c>
      <c r="C553" s="204" t="s">
        <v>2558</v>
      </c>
      <c r="D553" s="35">
        <v>1980</v>
      </c>
      <c r="E553" s="35">
        <v>1980</v>
      </c>
      <c r="F553" s="36">
        <v>698</v>
      </c>
      <c r="G553" s="36">
        <v>12</v>
      </c>
      <c r="H553" s="205" t="s">
        <v>1855</v>
      </c>
      <c r="I553" s="205"/>
      <c r="J553" s="33" t="s">
        <v>1759</v>
      </c>
      <c r="K553" s="202" t="s">
        <v>2172</v>
      </c>
      <c r="L553" s="135">
        <v>1</v>
      </c>
      <c r="M553" s="135">
        <v>3</v>
      </c>
      <c r="N553" s="135">
        <v>1</v>
      </c>
      <c r="O553" s="135">
        <v>5</v>
      </c>
    </row>
    <row r="554" spans="1:15" x14ac:dyDescent="0.25">
      <c r="A554" s="33">
        <v>541</v>
      </c>
      <c r="B554" s="34" t="s">
        <v>584</v>
      </c>
      <c r="C554" s="204" t="s">
        <v>2558</v>
      </c>
      <c r="D554" s="35">
        <v>1980</v>
      </c>
      <c r="E554" s="35">
        <v>1980</v>
      </c>
      <c r="F554" s="36">
        <v>698</v>
      </c>
      <c r="G554" s="36">
        <v>14</v>
      </c>
      <c r="H554" s="205" t="s">
        <v>1855</v>
      </c>
      <c r="I554" s="205"/>
      <c r="J554" s="33" t="s">
        <v>1759</v>
      </c>
      <c r="K554" s="202" t="s">
        <v>2172</v>
      </c>
      <c r="L554" s="135">
        <v>1</v>
      </c>
      <c r="M554" s="135">
        <v>3</v>
      </c>
      <c r="N554" s="135">
        <v>1</v>
      </c>
      <c r="O554" s="135">
        <v>5</v>
      </c>
    </row>
    <row r="555" spans="1:15" x14ac:dyDescent="0.25">
      <c r="A555" s="33">
        <v>542</v>
      </c>
      <c r="B555" s="34" t="s">
        <v>584</v>
      </c>
      <c r="C555" s="204" t="s">
        <v>2559</v>
      </c>
      <c r="D555" s="35">
        <v>1976</v>
      </c>
      <c r="E555" s="35">
        <v>1976</v>
      </c>
      <c r="F555" s="36">
        <v>706</v>
      </c>
      <c r="G555" s="36">
        <v>3</v>
      </c>
      <c r="H555" s="205" t="s">
        <v>1855</v>
      </c>
      <c r="I555" s="205"/>
      <c r="J555" s="33" t="s">
        <v>1759</v>
      </c>
      <c r="K555" s="202" t="s">
        <v>2172</v>
      </c>
      <c r="L555" s="135">
        <v>1</v>
      </c>
      <c r="M555" s="135">
        <v>3</v>
      </c>
      <c r="N555" s="135">
        <v>1</v>
      </c>
      <c r="O555" s="135">
        <v>13</v>
      </c>
    </row>
    <row r="556" spans="1:15" ht="26.25" x14ac:dyDescent="0.25">
      <c r="A556" s="33">
        <v>543</v>
      </c>
      <c r="B556" s="34" t="s">
        <v>584</v>
      </c>
      <c r="C556" s="204" t="s">
        <v>2560</v>
      </c>
      <c r="D556" s="35">
        <v>1982</v>
      </c>
      <c r="E556" s="35">
        <v>1982</v>
      </c>
      <c r="F556" s="36">
        <v>729</v>
      </c>
      <c r="G556" s="36">
        <v>2</v>
      </c>
      <c r="H556" s="205" t="s">
        <v>1855</v>
      </c>
      <c r="I556" s="205"/>
      <c r="J556" s="205" t="s">
        <v>1759</v>
      </c>
      <c r="K556" s="202" t="s">
        <v>2561</v>
      </c>
      <c r="L556" s="135">
        <v>1</v>
      </c>
      <c r="M556" s="135">
        <v>3</v>
      </c>
      <c r="N556" s="135">
        <v>1</v>
      </c>
      <c r="O556" s="135">
        <v>36</v>
      </c>
    </row>
  </sheetData>
  <mergeCells count="16">
    <mergeCell ref="F12:I12"/>
    <mergeCell ref="J12:J13"/>
    <mergeCell ref="K12:K13"/>
    <mergeCell ref="L12:O12"/>
    <mergeCell ref="A9:B9"/>
    <mergeCell ref="A10:B10"/>
    <mergeCell ref="A12:A13"/>
    <mergeCell ref="B12:B13"/>
    <mergeCell ref="C12:C13"/>
    <mergeCell ref="D12:E12"/>
    <mergeCell ref="A8:B8"/>
    <mergeCell ref="A3:K3"/>
    <mergeCell ref="A4:K4"/>
    <mergeCell ref="A6:B6"/>
    <mergeCell ref="A7:B7"/>
    <mergeCell ref="G7:J7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opLeftCell="A14" workbookViewId="0">
      <selection activeCell="A14" sqref="A14"/>
    </sheetView>
  </sheetViews>
  <sheetFormatPr baseColWidth="10" defaultRowHeight="15" x14ac:dyDescent="0.25"/>
  <cols>
    <col min="2" max="2" width="15.42578125" customWidth="1"/>
    <col min="5" max="5" width="57.140625" customWidth="1"/>
  </cols>
  <sheetData>
    <row r="1" spans="1:20" x14ac:dyDescent="0.25">
      <c r="A1" s="1"/>
      <c r="B1" s="2"/>
      <c r="C1" s="2"/>
      <c r="D1" s="1"/>
      <c r="E1" s="43"/>
      <c r="F1" s="44"/>
      <c r="G1" s="3"/>
      <c r="H1" s="4"/>
      <c r="I1" s="4"/>
      <c r="J1" s="4"/>
      <c r="K1" s="4"/>
      <c r="L1" s="4"/>
      <c r="M1" s="4"/>
      <c r="N1" s="1"/>
      <c r="O1" s="1"/>
      <c r="P1" s="1"/>
      <c r="Q1" s="5"/>
      <c r="R1" s="5"/>
      <c r="S1" s="5"/>
    </row>
    <row r="2" spans="1:20" x14ac:dyDescent="0.25">
      <c r="A2" s="45"/>
      <c r="B2" s="46"/>
      <c r="C2" s="46"/>
      <c r="D2" s="45"/>
      <c r="E2" s="47"/>
      <c r="F2" s="48"/>
      <c r="G2" s="11"/>
      <c r="H2" s="11"/>
      <c r="I2" s="11"/>
      <c r="J2" s="49"/>
      <c r="K2" s="49"/>
      <c r="L2" s="49"/>
      <c r="M2" s="49"/>
      <c r="N2" s="11"/>
      <c r="O2" s="50"/>
      <c r="P2" s="50"/>
      <c r="Q2" s="16"/>
      <c r="R2" s="16"/>
      <c r="S2" s="16"/>
    </row>
    <row r="3" spans="1:20" x14ac:dyDescent="0.25">
      <c r="A3" s="265" t="s">
        <v>66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16"/>
      <c r="Q3" s="16"/>
      <c r="R3" s="16"/>
      <c r="S3" s="16"/>
    </row>
    <row r="4" spans="1:20" x14ac:dyDescent="0.25">
      <c r="A4" s="265" t="s">
        <v>67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16"/>
      <c r="Q4" s="16"/>
      <c r="R4" s="16"/>
      <c r="S4" s="16"/>
    </row>
    <row r="5" spans="1:20" x14ac:dyDescent="0.25">
      <c r="A5" s="50"/>
      <c r="B5" s="51"/>
      <c r="C5" s="51"/>
      <c r="D5" s="45"/>
      <c r="E5" s="47"/>
      <c r="F5" s="52"/>
      <c r="G5" s="11"/>
      <c r="H5" s="11"/>
      <c r="I5" s="11"/>
      <c r="J5" s="49"/>
      <c r="K5" s="49"/>
      <c r="L5" s="49"/>
      <c r="M5" s="49"/>
      <c r="N5" s="11"/>
      <c r="O5" s="11"/>
      <c r="P5" s="16"/>
      <c r="Q5" s="16"/>
      <c r="R5" s="16"/>
      <c r="S5" s="16"/>
    </row>
    <row r="6" spans="1:20" ht="25.5" x14ac:dyDescent="0.25">
      <c r="A6" s="264"/>
      <c r="B6" s="264"/>
      <c r="C6" s="264"/>
      <c r="D6" s="264"/>
      <c r="E6" s="47"/>
      <c r="F6" s="52"/>
      <c r="G6" s="11"/>
      <c r="H6" s="11"/>
      <c r="I6" s="11"/>
      <c r="J6" s="11"/>
      <c r="K6" s="11"/>
      <c r="L6" s="11"/>
      <c r="M6" s="11"/>
      <c r="N6" s="1"/>
      <c r="O6" s="5" t="s">
        <v>68</v>
      </c>
      <c r="P6" s="16"/>
      <c r="Q6" s="16"/>
      <c r="R6" s="16"/>
      <c r="S6" s="16"/>
    </row>
    <row r="7" spans="1:20" x14ac:dyDescent="0.25">
      <c r="A7" s="264" t="s">
        <v>69</v>
      </c>
      <c r="B7" s="264"/>
      <c r="C7" s="264"/>
      <c r="D7" s="264"/>
      <c r="E7" s="53" t="s">
        <v>66</v>
      </c>
      <c r="F7" s="48"/>
      <c r="G7" s="11"/>
      <c r="H7" s="11"/>
      <c r="I7" s="11"/>
      <c r="J7" s="266" t="s">
        <v>70</v>
      </c>
      <c r="K7" s="267"/>
      <c r="L7" s="267"/>
      <c r="M7" s="267"/>
      <c r="N7" s="268"/>
      <c r="O7" s="21"/>
      <c r="P7" s="16"/>
      <c r="Q7" s="16"/>
      <c r="R7" s="16"/>
      <c r="S7" s="16"/>
    </row>
    <row r="8" spans="1:20" x14ac:dyDescent="0.25">
      <c r="A8" s="264" t="s">
        <v>71</v>
      </c>
      <c r="B8" s="264"/>
      <c r="C8" s="264"/>
      <c r="D8" s="264"/>
      <c r="E8" s="54" t="s">
        <v>4</v>
      </c>
      <c r="F8" s="48"/>
      <c r="G8" s="11"/>
      <c r="H8" s="11"/>
      <c r="I8" s="11"/>
      <c r="J8" s="55" t="s">
        <v>5</v>
      </c>
      <c r="K8" s="55"/>
      <c r="L8" s="55" t="s">
        <v>6</v>
      </c>
      <c r="M8" s="55" t="s">
        <v>72</v>
      </c>
      <c r="N8" s="55" t="s">
        <v>8</v>
      </c>
      <c r="O8" s="56"/>
      <c r="P8" s="16"/>
      <c r="Q8" s="16"/>
      <c r="R8" s="16"/>
      <c r="S8" s="16"/>
    </row>
    <row r="9" spans="1:20" x14ac:dyDescent="0.25">
      <c r="A9" s="264" t="s">
        <v>73</v>
      </c>
      <c r="B9" s="264"/>
      <c r="C9" s="264"/>
      <c r="D9" s="264"/>
      <c r="E9" s="57" t="s">
        <v>4</v>
      </c>
      <c r="F9" s="48"/>
      <c r="G9" s="11"/>
      <c r="H9" s="11"/>
      <c r="I9" s="11"/>
      <c r="J9" s="55"/>
      <c r="K9" s="55"/>
      <c r="L9" s="55"/>
      <c r="M9" s="55"/>
      <c r="N9" s="58"/>
      <c r="O9" s="21"/>
      <c r="P9" s="16"/>
      <c r="Q9" s="16"/>
      <c r="R9" s="16"/>
      <c r="S9" s="16"/>
    </row>
    <row r="10" spans="1:20" x14ac:dyDescent="0.25">
      <c r="A10" s="269" t="s">
        <v>74</v>
      </c>
      <c r="B10" s="269"/>
      <c r="C10" s="269"/>
      <c r="D10" s="269"/>
      <c r="E10" s="57" t="s">
        <v>10</v>
      </c>
      <c r="F10" s="59"/>
      <c r="G10" s="29"/>
      <c r="H10" s="29"/>
      <c r="I10" s="29"/>
      <c r="J10" s="60" t="s">
        <v>75</v>
      </c>
      <c r="K10" s="60"/>
      <c r="L10" s="60"/>
      <c r="M10" s="60"/>
      <c r="N10" s="60"/>
      <c r="O10" s="1"/>
      <c r="P10" s="50"/>
      <c r="Q10" s="16"/>
      <c r="R10" s="16"/>
      <c r="S10" s="16"/>
    </row>
    <row r="11" spans="1:20" x14ac:dyDescent="0.25">
      <c r="A11" s="1"/>
      <c r="B11" s="2"/>
      <c r="C11" s="2"/>
      <c r="D11" s="1"/>
      <c r="E11" s="61"/>
      <c r="F11" s="44"/>
      <c r="G11" s="3"/>
      <c r="H11" s="4"/>
      <c r="I11" s="4"/>
      <c r="J11" s="4"/>
      <c r="K11" s="4"/>
      <c r="L11" s="4"/>
      <c r="M11" s="4"/>
      <c r="N11" s="1"/>
      <c r="O11" s="1"/>
      <c r="P11" s="1"/>
      <c r="Q11" s="5"/>
      <c r="R11" s="5"/>
      <c r="S11" s="5"/>
    </row>
    <row r="12" spans="1:20" x14ac:dyDescent="0.25">
      <c r="A12" s="261" t="s">
        <v>12</v>
      </c>
      <c r="B12" s="261" t="s">
        <v>13</v>
      </c>
      <c r="C12" s="261" t="s">
        <v>14</v>
      </c>
      <c r="D12" s="270" t="s">
        <v>15</v>
      </c>
      <c r="E12" s="261" t="s">
        <v>16</v>
      </c>
      <c r="F12" s="271" t="s">
        <v>17</v>
      </c>
      <c r="G12" s="272"/>
      <c r="H12" s="261" t="s">
        <v>18</v>
      </c>
      <c r="I12" s="261"/>
      <c r="J12" s="261"/>
      <c r="K12" s="261"/>
      <c r="L12" s="261"/>
      <c r="M12" s="261"/>
      <c r="N12" s="261" t="s">
        <v>19</v>
      </c>
      <c r="O12" s="261" t="s">
        <v>20</v>
      </c>
      <c r="P12" s="261" t="s">
        <v>21</v>
      </c>
      <c r="Q12" s="261"/>
      <c r="R12" s="261"/>
      <c r="S12" s="261"/>
    </row>
    <row r="13" spans="1:20" x14ac:dyDescent="0.25">
      <c r="A13" s="261"/>
      <c r="B13" s="261"/>
      <c r="C13" s="261"/>
      <c r="D13" s="270"/>
      <c r="E13" s="261"/>
      <c r="F13" s="62" t="s">
        <v>22</v>
      </c>
      <c r="G13" s="31" t="s">
        <v>23</v>
      </c>
      <c r="H13" s="32" t="s">
        <v>24</v>
      </c>
      <c r="I13" s="32"/>
      <c r="J13" s="32" t="s">
        <v>25</v>
      </c>
      <c r="K13" s="32" t="s">
        <v>26</v>
      </c>
      <c r="L13" s="32" t="s">
        <v>27</v>
      </c>
      <c r="M13" s="63" t="s">
        <v>28</v>
      </c>
      <c r="N13" s="261"/>
      <c r="O13" s="261"/>
      <c r="P13" s="32" t="s">
        <v>29</v>
      </c>
      <c r="Q13" s="32" t="s">
        <v>30</v>
      </c>
      <c r="R13" s="32" t="s">
        <v>31</v>
      </c>
      <c r="S13" s="64" t="s">
        <v>32</v>
      </c>
    </row>
    <row r="14" spans="1:20" ht="38.25" x14ac:dyDescent="0.25">
      <c r="A14" s="33">
        <v>1</v>
      </c>
      <c r="B14" s="33" t="s">
        <v>4</v>
      </c>
      <c r="C14" s="33" t="s">
        <v>4</v>
      </c>
      <c r="D14" s="65" t="s">
        <v>76</v>
      </c>
      <c r="E14" s="34" t="s">
        <v>77</v>
      </c>
      <c r="F14" s="66">
        <v>28451</v>
      </c>
      <c r="G14" s="67">
        <v>28493</v>
      </c>
      <c r="H14" s="36">
        <v>38</v>
      </c>
      <c r="I14" s="36">
        <v>8021</v>
      </c>
      <c r="J14" s="36">
        <v>5</v>
      </c>
      <c r="K14" s="36"/>
      <c r="L14" s="38"/>
      <c r="M14" s="33"/>
      <c r="N14" s="33"/>
      <c r="O14" s="33"/>
      <c r="P14" s="39"/>
      <c r="Q14" s="39"/>
      <c r="R14" s="39"/>
      <c r="S14" s="39"/>
      <c r="T14" s="40" t="s">
        <v>37</v>
      </c>
    </row>
    <row r="15" spans="1:20" ht="38.25" x14ac:dyDescent="0.25">
      <c r="A15" s="33">
        <v>2</v>
      </c>
      <c r="B15" s="33" t="s">
        <v>4</v>
      </c>
      <c r="C15" s="33" t="s">
        <v>4</v>
      </c>
      <c r="D15" s="65" t="s">
        <v>78</v>
      </c>
      <c r="E15" s="34" t="s">
        <v>79</v>
      </c>
      <c r="F15" s="68">
        <v>28307</v>
      </c>
      <c r="G15" s="69">
        <v>28398</v>
      </c>
      <c r="H15" s="36">
        <v>47</v>
      </c>
      <c r="I15" s="36">
        <v>8030</v>
      </c>
      <c r="J15" s="36">
        <v>1</v>
      </c>
      <c r="K15" s="36"/>
      <c r="L15" s="38"/>
      <c r="M15" s="33"/>
      <c r="N15" s="33"/>
      <c r="O15" s="33"/>
      <c r="P15" s="39"/>
      <c r="Q15" s="39"/>
      <c r="R15" s="39"/>
      <c r="S15" s="39"/>
      <c r="T15" s="40" t="s">
        <v>37</v>
      </c>
    </row>
    <row r="16" spans="1:20" ht="38.25" x14ac:dyDescent="0.25">
      <c r="A16" s="33">
        <v>3</v>
      </c>
      <c r="B16" s="33" t="s">
        <v>4</v>
      </c>
      <c r="C16" s="33" t="s">
        <v>4</v>
      </c>
      <c r="D16" s="65" t="s">
        <v>80</v>
      </c>
      <c r="E16" s="34" t="s">
        <v>81</v>
      </c>
      <c r="F16" s="66">
        <v>28586</v>
      </c>
      <c r="G16" s="67">
        <v>28586</v>
      </c>
      <c r="H16" s="36">
        <v>47</v>
      </c>
      <c r="I16" s="36">
        <v>8030</v>
      </c>
      <c r="J16" s="36">
        <v>3</v>
      </c>
      <c r="K16" s="36"/>
      <c r="L16" s="38"/>
      <c r="M16" s="33"/>
      <c r="N16" s="33"/>
      <c r="O16" s="33"/>
      <c r="P16" s="39"/>
      <c r="Q16" s="39"/>
      <c r="R16" s="39"/>
      <c r="S16" s="39"/>
      <c r="T16" s="40" t="s">
        <v>37</v>
      </c>
    </row>
    <row r="17" spans="1:20" ht="38.25" x14ac:dyDescent="0.25">
      <c r="A17" s="33">
        <v>4</v>
      </c>
      <c r="B17" s="33" t="s">
        <v>4</v>
      </c>
      <c r="C17" s="33" t="s">
        <v>4</v>
      </c>
      <c r="D17" s="65" t="s">
        <v>80</v>
      </c>
      <c r="E17" s="34" t="s">
        <v>81</v>
      </c>
      <c r="F17" s="66">
        <v>28685</v>
      </c>
      <c r="G17" s="67">
        <v>28685</v>
      </c>
      <c r="H17" s="36">
        <v>47</v>
      </c>
      <c r="I17" s="36">
        <v>8030</v>
      </c>
      <c r="J17" s="36">
        <v>4</v>
      </c>
      <c r="K17" s="36"/>
      <c r="L17" s="38"/>
      <c r="M17" s="33"/>
      <c r="N17" s="33"/>
      <c r="O17" s="33"/>
      <c r="P17" s="39"/>
      <c r="Q17" s="39"/>
      <c r="R17" s="39"/>
      <c r="S17" s="39"/>
      <c r="T17" s="40" t="s">
        <v>37</v>
      </c>
    </row>
    <row r="18" spans="1:20" ht="51" x14ac:dyDescent="0.25">
      <c r="A18" s="33">
        <v>5</v>
      </c>
      <c r="B18" s="33" t="s">
        <v>4</v>
      </c>
      <c r="C18" s="33" t="s">
        <v>4</v>
      </c>
      <c r="D18" s="65" t="s">
        <v>80</v>
      </c>
      <c r="E18" s="34" t="s">
        <v>82</v>
      </c>
      <c r="F18" s="66">
        <v>28702</v>
      </c>
      <c r="G18" s="67">
        <v>28702</v>
      </c>
      <c r="H18" s="36">
        <v>49</v>
      </c>
      <c r="I18" s="36">
        <v>8032</v>
      </c>
      <c r="J18" s="36">
        <v>2</v>
      </c>
      <c r="K18" s="36"/>
      <c r="L18" s="38"/>
      <c r="M18" s="33"/>
      <c r="N18" s="33"/>
      <c r="O18" s="33"/>
      <c r="P18" s="39"/>
      <c r="Q18" s="39"/>
      <c r="R18" s="39"/>
      <c r="S18" s="39"/>
      <c r="T18" s="40" t="s">
        <v>37</v>
      </c>
    </row>
    <row r="19" spans="1:20" ht="38.25" x14ac:dyDescent="0.25">
      <c r="A19" s="33">
        <v>6</v>
      </c>
      <c r="B19" s="33" t="s">
        <v>4</v>
      </c>
      <c r="C19" s="33" t="s">
        <v>4</v>
      </c>
      <c r="D19" s="65" t="s">
        <v>80</v>
      </c>
      <c r="E19" s="34" t="s">
        <v>83</v>
      </c>
      <c r="F19" s="67">
        <v>28600</v>
      </c>
      <c r="G19" s="66">
        <v>28610</v>
      </c>
      <c r="H19" s="36">
        <v>49</v>
      </c>
      <c r="I19" s="36">
        <v>8032</v>
      </c>
      <c r="J19" s="36">
        <v>7</v>
      </c>
      <c r="K19" s="36"/>
      <c r="L19" s="40"/>
      <c r="M19" s="33"/>
      <c r="N19" s="33"/>
      <c r="O19" s="33"/>
      <c r="P19" s="39"/>
      <c r="Q19" s="39"/>
      <c r="R19" s="39"/>
      <c r="S19" s="39"/>
      <c r="T19" s="40" t="s">
        <v>37</v>
      </c>
    </row>
    <row r="20" spans="1:20" ht="51" x14ac:dyDescent="0.25">
      <c r="A20" s="33">
        <v>7</v>
      </c>
      <c r="B20" s="33" t="s">
        <v>4</v>
      </c>
      <c r="C20" s="33" t="s">
        <v>4</v>
      </c>
      <c r="D20" s="65" t="s">
        <v>80</v>
      </c>
      <c r="E20" s="34" t="s">
        <v>84</v>
      </c>
      <c r="F20" s="66">
        <v>28650</v>
      </c>
      <c r="G20" s="67">
        <v>30799</v>
      </c>
      <c r="H20" s="36">
        <v>1</v>
      </c>
      <c r="I20" s="36">
        <v>7984</v>
      </c>
      <c r="J20" s="36">
        <v>2</v>
      </c>
      <c r="K20" s="36"/>
      <c r="L20" s="37"/>
      <c r="M20" s="39"/>
      <c r="N20" s="33"/>
      <c r="O20" s="33"/>
      <c r="P20" s="39"/>
      <c r="Q20" s="39"/>
      <c r="R20" s="39"/>
      <c r="S20" s="39"/>
      <c r="T20" s="40" t="s">
        <v>37</v>
      </c>
    </row>
    <row r="21" spans="1:20" ht="38.25" x14ac:dyDescent="0.25">
      <c r="A21" s="33">
        <v>8</v>
      </c>
      <c r="B21" s="33" t="s">
        <v>4</v>
      </c>
      <c r="C21" s="33" t="s">
        <v>4</v>
      </c>
      <c r="D21" s="65" t="s">
        <v>85</v>
      </c>
      <c r="E21" s="34" t="s">
        <v>86</v>
      </c>
      <c r="F21" s="66">
        <v>30468</v>
      </c>
      <c r="G21" s="67">
        <v>30497</v>
      </c>
      <c r="H21" s="36">
        <v>1</v>
      </c>
      <c r="I21" s="36">
        <v>7984</v>
      </c>
      <c r="J21" s="36">
        <v>4</v>
      </c>
      <c r="K21" s="36"/>
      <c r="L21" s="37"/>
      <c r="M21" s="39"/>
      <c r="N21" s="33"/>
      <c r="O21" s="33"/>
      <c r="P21" s="39"/>
      <c r="Q21" s="39"/>
      <c r="R21" s="39"/>
      <c r="S21" s="39"/>
      <c r="T21" s="40" t="s">
        <v>37</v>
      </c>
    </row>
    <row r="22" spans="1:20" ht="102" x14ac:dyDescent="0.25">
      <c r="A22" s="33">
        <v>9</v>
      </c>
      <c r="B22" s="33" t="s">
        <v>4</v>
      </c>
      <c r="C22" s="33" t="s">
        <v>4</v>
      </c>
      <c r="D22" s="65" t="s">
        <v>87</v>
      </c>
      <c r="E22" s="34" t="s">
        <v>88</v>
      </c>
      <c r="F22" s="66">
        <v>30138</v>
      </c>
      <c r="G22" s="67">
        <v>30140</v>
      </c>
      <c r="H22" s="36">
        <v>24</v>
      </c>
      <c r="I22" s="36">
        <v>8007</v>
      </c>
      <c r="J22" s="36">
        <v>1</v>
      </c>
      <c r="K22" s="36"/>
      <c r="L22" s="38"/>
      <c r="M22" s="33"/>
      <c r="N22" s="33"/>
      <c r="O22" s="33"/>
      <c r="P22" s="39"/>
      <c r="Q22" s="39"/>
      <c r="R22" s="39"/>
      <c r="S22" s="39"/>
      <c r="T22" s="40" t="s">
        <v>37</v>
      </c>
    </row>
    <row r="23" spans="1:20" ht="38.25" x14ac:dyDescent="0.25">
      <c r="A23" s="33">
        <v>10</v>
      </c>
      <c r="B23" s="33" t="s">
        <v>4</v>
      </c>
      <c r="C23" s="33" t="s">
        <v>4</v>
      </c>
      <c r="D23" s="65" t="s">
        <v>80</v>
      </c>
      <c r="E23" s="34" t="s">
        <v>89</v>
      </c>
      <c r="F23" s="68">
        <v>26543</v>
      </c>
      <c r="G23" s="69">
        <v>30466</v>
      </c>
      <c r="H23" s="36">
        <v>31</v>
      </c>
      <c r="I23" s="36">
        <v>8014</v>
      </c>
      <c r="J23" s="36">
        <v>3</v>
      </c>
      <c r="K23" s="36"/>
      <c r="L23" s="38"/>
      <c r="M23" s="33"/>
      <c r="N23" s="33"/>
      <c r="O23" s="33"/>
      <c r="P23" s="39"/>
      <c r="Q23" s="39"/>
      <c r="R23" s="39"/>
      <c r="S23" s="39"/>
      <c r="T23" s="40" t="s">
        <v>37</v>
      </c>
    </row>
    <row r="24" spans="1:20" ht="38.25" x14ac:dyDescent="0.25">
      <c r="A24" s="33">
        <v>11</v>
      </c>
      <c r="B24" s="33" t="s">
        <v>4</v>
      </c>
      <c r="C24" s="33" t="s">
        <v>4</v>
      </c>
      <c r="D24" s="65" t="s">
        <v>80</v>
      </c>
      <c r="E24" s="34" t="s">
        <v>90</v>
      </c>
      <c r="F24" s="66">
        <v>26308</v>
      </c>
      <c r="G24" s="67">
        <v>30306</v>
      </c>
      <c r="H24" s="36">
        <v>31</v>
      </c>
      <c r="I24" s="36">
        <v>8014</v>
      </c>
      <c r="J24" s="36">
        <v>4</v>
      </c>
      <c r="K24" s="36"/>
      <c r="L24" s="38"/>
      <c r="M24" s="33"/>
      <c r="N24" s="33"/>
      <c r="O24" s="33"/>
      <c r="P24" s="39"/>
      <c r="Q24" s="39"/>
      <c r="R24" s="39"/>
      <c r="S24" s="39"/>
      <c r="T24" s="40" t="s">
        <v>37</v>
      </c>
    </row>
    <row r="25" spans="1:20" ht="38.25" x14ac:dyDescent="0.25">
      <c r="A25" s="33">
        <v>12</v>
      </c>
      <c r="B25" s="33" t="s">
        <v>4</v>
      </c>
      <c r="C25" s="33" t="s">
        <v>4</v>
      </c>
      <c r="D25" s="65" t="s">
        <v>80</v>
      </c>
      <c r="E25" s="34" t="s">
        <v>91</v>
      </c>
      <c r="F25" s="66">
        <v>28002</v>
      </c>
      <c r="G25" s="67">
        <v>30588</v>
      </c>
      <c r="H25" s="36">
        <v>32</v>
      </c>
      <c r="I25" s="36">
        <v>8015</v>
      </c>
      <c r="J25" s="36">
        <v>3</v>
      </c>
      <c r="K25" s="36"/>
      <c r="L25" s="38"/>
      <c r="M25" s="33"/>
      <c r="N25" s="33"/>
      <c r="O25" s="33"/>
      <c r="P25" s="39"/>
      <c r="Q25" s="39"/>
      <c r="R25" s="39"/>
      <c r="S25" s="39"/>
      <c r="T25" s="40" t="s">
        <v>37</v>
      </c>
    </row>
    <row r="26" spans="1:20" ht="38.25" x14ac:dyDescent="0.25">
      <c r="A26" s="33">
        <v>13</v>
      </c>
      <c r="B26" s="33" t="s">
        <v>4</v>
      </c>
      <c r="C26" s="33" t="s">
        <v>4</v>
      </c>
      <c r="D26" s="65" t="s">
        <v>80</v>
      </c>
      <c r="E26" s="34" t="s">
        <v>92</v>
      </c>
      <c r="F26" s="66">
        <v>30529</v>
      </c>
      <c r="G26" s="67">
        <v>30559</v>
      </c>
      <c r="H26" s="36">
        <v>37</v>
      </c>
      <c r="I26" s="36">
        <v>8020</v>
      </c>
      <c r="J26" s="36">
        <v>2</v>
      </c>
      <c r="K26" s="36"/>
      <c r="L26" s="38"/>
      <c r="M26" s="33"/>
      <c r="N26" s="33"/>
      <c r="O26" s="33"/>
      <c r="P26" s="39"/>
      <c r="Q26" s="39"/>
      <c r="R26" s="39"/>
      <c r="S26" s="39"/>
      <c r="T26" s="40" t="s">
        <v>37</v>
      </c>
    </row>
    <row r="27" spans="1:20" ht="38.25" x14ac:dyDescent="0.25">
      <c r="A27" s="33">
        <v>14</v>
      </c>
      <c r="B27" s="33" t="s">
        <v>4</v>
      </c>
      <c r="C27" s="33" t="s">
        <v>4</v>
      </c>
      <c r="D27" s="65" t="s">
        <v>80</v>
      </c>
      <c r="E27" s="34" t="s">
        <v>93</v>
      </c>
      <c r="F27" s="66">
        <v>28123</v>
      </c>
      <c r="G27" s="67">
        <v>29616</v>
      </c>
      <c r="H27" s="36">
        <v>37</v>
      </c>
      <c r="I27" s="36">
        <v>8020</v>
      </c>
      <c r="J27" s="36">
        <v>6</v>
      </c>
      <c r="K27" s="36"/>
      <c r="L27" s="38"/>
      <c r="M27" s="33"/>
      <c r="N27" s="33"/>
      <c r="O27" s="33"/>
      <c r="P27" s="39"/>
      <c r="Q27" s="39"/>
      <c r="R27" s="39"/>
      <c r="S27" s="39"/>
      <c r="T27" s="40" t="s">
        <v>37</v>
      </c>
    </row>
    <row r="28" spans="1:20" ht="38.25" x14ac:dyDescent="0.25">
      <c r="A28" s="33">
        <v>15</v>
      </c>
      <c r="B28" s="33" t="s">
        <v>4</v>
      </c>
      <c r="C28" s="33" t="s">
        <v>4</v>
      </c>
      <c r="D28" s="65" t="s">
        <v>80</v>
      </c>
      <c r="E28" s="34" t="s">
        <v>94</v>
      </c>
      <c r="F28" s="66">
        <v>28053</v>
      </c>
      <c r="G28" s="67">
        <v>29585</v>
      </c>
      <c r="H28" s="36">
        <v>38</v>
      </c>
      <c r="I28" s="36">
        <v>8021</v>
      </c>
      <c r="J28" s="36">
        <v>3</v>
      </c>
      <c r="K28" s="36"/>
      <c r="L28" s="38"/>
      <c r="M28" s="33"/>
      <c r="N28" s="33"/>
      <c r="O28" s="33"/>
      <c r="P28" s="39"/>
      <c r="Q28" s="39"/>
      <c r="R28" s="39"/>
      <c r="S28" s="39"/>
      <c r="T28" s="40" t="s">
        <v>37</v>
      </c>
    </row>
    <row r="29" spans="1:20" ht="38.25" x14ac:dyDescent="0.25">
      <c r="A29" s="33">
        <v>16</v>
      </c>
      <c r="B29" s="33" t="s">
        <v>4</v>
      </c>
      <c r="C29" s="33" t="s">
        <v>4</v>
      </c>
      <c r="D29" s="65" t="s">
        <v>80</v>
      </c>
      <c r="E29" s="34" t="s">
        <v>81</v>
      </c>
      <c r="F29" s="66">
        <v>28094</v>
      </c>
      <c r="G29" s="67">
        <v>29508</v>
      </c>
      <c r="H29" s="36">
        <v>38</v>
      </c>
      <c r="I29" s="36">
        <v>8021</v>
      </c>
      <c r="J29" s="36">
        <v>4</v>
      </c>
      <c r="K29" s="36"/>
      <c r="L29" s="38"/>
      <c r="M29" s="33"/>
      <c r="N29" s="33"/>
      <c r="O29" s="33"/>
      <c r="P29" s="39"/>
      <c r="Q29" s="39"/>
      <c r="R29" s="39"/>
      <c r="S29" s="39"/>
      <c r="T29" s="40" t="s">
        <v>37</v>
      </c>
    </row>
    <row r="30" spans="1:20" ht="38.25" x14ac:dyDescent="0.25">
      <c r="A30" s="33">
        <v>17</v>
      </c>
      <c r="B30" s="33" t="s">
        <v>4</v>
      </c>
      <c r="C30" s="33" t="s">
        <v>4</v>
      </c>
      <c r="D30" s="65" t="s">
        <v>80</v>
      </c>
      <c r="E30" s="34" t="s">
        <v>95</v>
      </c>
      <c r="F30" s="70">
        <v>1983</v>
      </c>
      <c r="G30" s="35">
        <v>1983</v>
      </c>
      <c r="H30" s="36">
        <v>40</v>
      </c>
      <c r="I30" s="36">
        <v>8023</v>
      </c>
      <c r="J30" s="36">
        <v>4</v>
      </c>
      <c r="K30" s="36"/>
      <c r="L30" s="38"/>
      <c r="M30" s="33"/>
      <c r="N30" s="33"/>
      <c r="O30" s="33"/>
      <c r="P30" s="39"/>
      <c r="Q30" s="39"/>
      <c r="R30" s="39"/>
      <c r="S30" s="39"/>
      <c r="T30" s="40" t="s">
        <v>37</v>
      </c>
    </row>
    <row r="31" spans="1:20" ht="38.25" x14ac:dyDescent="0.25">
      <c r="A31" s="33">
        <v>18</v>
      </c>
      <c r="B31" s="33" t="s">
        <v>4</v>
      </c>
      <c r="C31" s="33" t="s">
        <v>4</v>
      </c>
      <c r="D31" s="65" t="s">
        <v>80</v>
      </c>
      <c r="E31" s="34" t="s">
        <v>96</v>
      </c>
      <c r="F31" s="70">
        <v>1983</v>
      </c>
      <c r="G31" s="35">
        <v>1983</v>
      </c>
      <c r="H31" s="36">
        <v>40</v>
      </c>
      <c r="I31" s="36">
        <v>8023</v>
      </c>
      <c r="J31" s="36">
        <v>6</v>
      </c>
      <c r="K31" s="36"/>
      <c r="L31" s="38"/>
      <c r="M31" s="33"/>
      <c r="N31" s="33"/>
      <c r="O31" s="33"/>
      <c r="P31" s="39"/>
      <c r="Q31" s="39"/>
      <c r="R31" s="39"/>
      <c r="S31" s="39"/>
      <c r="T31" s="40" t="s">
        <v>37</v>
      </c>
    </row>
    <row r="32" spans="1:20" ht="38.25" x14ac:dyDescent="0.25">
      <c r="A32" s="33">
        <v>19</v>
      </c>
      <c r="B32" s="33" t="s">
        <v>4</v>
      </c>
      <c r="C32" s="33" t="s">
        <v>4</v>
      </c>
      <c r="D32" s="65" t="s">
        <v>80</v>
      </c>
      <c r="E32" s="34" t="s">
        <v>97</v>
      </c>
      <c r="F32" s="66">
        <v>30714</v>
      </c>
      <c r="G32" s="67">
        <v>30741</v>
      </c>
      <c r="H32" s="36">
        <v>45</v>
      </c>
      <c r="I32" s="36">
        <v>8028</v>
      </c>
      <c r="J32" s="36">
        <v>1</v>
      </c>
      <c r="K32" s="36"/>
      <c r="L32" s="38"/>
      <c r="M32" s="33"/>
      <c r="N32" s="33"/>
      <c r="O32" s="33"/>
      <c r="P32" s="39"/>
      <c r="Q32" s="39"/>
      <c r="R32" s="39"/>
      <c r="S32" s="39"/>
      <c r="T32" s="40" t="s">
        <v>37</v>
      </c>
    </row>
    <row r="33" spans="1:20" ht="38.25" x14ac:dyDescent="0.25">
      <c r="A33" s="33">
        <v>20</v>
      </c>
      <c r="B33" s="33" t="s">
        <v>4</v>
      </c>
      <c r="C33" s="33" t="s">
        <v>4</v>
      </c>
      <c r="D33" s="65" t="s">
        <v>80</v>
      </c>
      <c r="E33" s="34" t="s">
        <v>98</v>
      </c>
      <c r="F33" s="66">
        <v>31042</v>
      </c>
      <c r="G33" s="67">
        <v>31042</v>
      </c>
      <c r="H33" s="36">
        <v>47</v>
      </c>
      <c r="I33" s="36">
        <v>8030</v>
      </c>
      <c r="J33" s="36">
        <v>5</v>
      </c>
      <c r="K33" s="36"/>
      <c r="L33" s="38"/>
      <c r="M33" s="33"/>
      <c r="N33" s="33"/>
      <c r="O33" s="33"/>
      <c r="P33" s="39"/>
      <c r="Q33" s="39"/>
      <c r="R33" s="39"/>
      <c r="S33" s="39"/>
      <c r="T33" s="40" t="s">
        <v>37</v>
      </c>
    </row>
    <row r="34" spans="1:20" ht="38.25" x14ac:dyDescent="0.25">
      <c r="A34" s="33">
        <v>21</v>
      </c>
      <c r="B34" s="33" t="s">
        <v>4</v>
      </c>
      <c r="C34" s="33" t="s">
        <v>4</v>
      </c>
      <c r="D34" s="65" t="s">
        <v>80</v>
      </c>
      <c r="E34" s="34" t="s">
        <v>99</v>
      </c>
      <c r="F34" s="66">
        <v>29572</v>
      </c>
      <c r="G34" s="67">
        <v>29572</v>
      </c>
      <c r="H34" s="36">
        <v>49</v>
      </c>
      <c r="I34" s="36">
        <v>8032</v>
      </c>
      <c r="J34" s="36">
        <v>1</v>
      </c>
      <c r="K34" s="36"/>
      <c r="L34" s="38"/>
      <c r="M34" s="33"/>
      <c r="N34" s="33"/>
      <c r="O34" s="33"/>
      <c r="P34" s="39"/>
      <c r="Q34" s="39"/>
      <c r="R34" s="39"/>
      <c r="S34" s="39"/>
      <c r="T34" s="40" t="s">
        <v>37</v>
      </c>
    </row>
    <row r="35" spans="1:20" ht="51" x14ac:dyDescent="0.25">
      <c r="A35" s="33">
        <v>22</v>
      </c>
      <c r="B35" s="33" t="s">
        <v>4</v>
      </c>
      <c r="C35" s="33" t="s">
        <v>4</v>
      </c>
      <c r="D35" s="65" t="s">
        <v>80</v>
      </c>
      <c r="E35" s="34" t="s">
        <v>100</v>
      </c>
      <c r="F35" s="66">
        <v>27510</v>
      </c>
      <c r="G35" s="67">
        <v>29472</v>
      </c>
      <c r="H35" s="36">
        <v>67</v>
      </c>
      <c r="I35" s="36">
        <v>8050</v>
      </c>
      <c r="J35" s="36">
        <v>6</v>
      </c>
      <c r="K35" s="36"/>
      <c r="L35" s="38"/>
      <c r="M35" s="33"/>
      <c r="N35" s="33"/>
      <c r="O35" s="33"/>
      <c r="P35" s="39"/>
      <c r="Q35" s="39"/>
      <c r="R35" s="39"/>
      <c r="S35" s="39"/>
      <c r="T35" s="40" t="s">
        <v>37</v>
      </c>
    </row>
    <row r="36" spans="1:20" ht="38.25" x14ac:dyDescent="0.25">
      <c r="A36" s="33">
        <v>23</v>
      </c>
      <c r="B36" s="33" t="s">
        <v>4</v>
      </c>
      <c r="C36" s="33" t="s">
        <v>4</v>
      </c>
      <c r="D36" s="65" t="s">
        <v>80</v>
      </c>
      <c r="E36" s="34" t="s">
        <v>101</v>
      </c>
      <c r="F36" s="66">
        <v>30626</v>
      </c>
      <c r="G36" s="67">
        <v>30662</v>
      </c>
      <c r="H36" s="36">
        <v>72</v>
      </c>
      <c r="I36" s="36">
        <v>8055</v>
      </c>
      <c r="J36" s="36">
        <v>3</v>
      </c>
      <c r="K36" s="36"/>
      <c r="L36" s="38"/>
      <c r="M36" s="33"/>
      <c r="N36" s="33"/>
      <c r="O36" s="33"/>
      <c r="P36" s="39"/>
      <c r="Q36" s="39"/>
      <c r="R36" s="39"/>
      <c r="S36" s="39"/>
      <c r="T36" s="40" t="s">
        <v>37</v>
      </c>
    </row>
    <row r="37" spans="1:20" ht="63.75" x14ac:dyDescent="0.25">
      <c r="A37" s="33">
        <v>24</v>
      </c>
      <c r="B37" s="33" t="s">
        <v>4</v>
      </c>
      <c r="C37" s="33" t="s">
        <v>4</v>
      </c>
      <c r="D37" s="65" t="s">
        <v>102</v>
      </c>
      <c r="E37" s="34" t="s">
        <v>103</v>
      </c>
      <c r="F37" s="66">
        <v>30139</v>
      </c>
      <c r="G37" s="67">
        <v>30825</v>
      </c>
      <c r="H37" s="36">
        <v>76</v>
      </c>
      <c r="I37" s="36">
        <v>8059</v>
      </c>
      <c r="J37" s="36">
        <v>5</v>
      </c>
      <c r="K37" s="36"/>
      <c r="L37" s="38"/>
      <c r="M37" s="33"/>
      <c r="N37" s="33" t="s">
        <v>104</v>
      </c>
      <c r="O37" s="33"/>
      <c r="P37" s="39"/>
      <c r="Q37" s="39"/>
      <c r="R37" s="39"/>
      <c r="S37" s="39"/>
      <c r="T37" s="40" t="s">
        <v>37</v>
      </c>
    </row>
  </sheetData>
  <mergeCells count="18"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  <mergeCell ref="A8:D8"/>
    <mergeCell ref="A3:O3"/>
    <mergeCell ref="A4:O4"/>
    <mergeCell ref="A6:D6"/>
    <mergeCell ref="A7:D7"/>
    <mergeCell ref="J7:N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A10" workbookViewId="0">
      <selection activeCell="A10" sqref="A10:D10"/>
    </sheetView>
  </sheetViews>
  <sheetFormatPr baseColWidth="10" defaultRowHeight="15" x14ac:dyDescent="0.25"/>
  <cols>
    <col min="2" max="2" width="17.5703125" customWidth="1"/>
    <col min="5" max="5" width="57.5703125" customWidth="1"/>
  </cols>
  <sheetData>
    <row r="1" spans="1:19" x14ac:dyDescent="0.25">
      <c r="A1" s="1"/>
      <c r="B1" s="2"/>
      <c r="C1" s="2"/>
      <c r="D1" s="1"/>
      <c r="E1" s="43"/>
      <c r="F1" s="44"/>
      <c r="G1" s="3"/>
      <c r="H1" s="4"/>
      <c r="I1" s="4"/>
      <c r="J1" s="4"/>
      <c r="K1" s="4"/>
      <c r="L1" s="4"/>
      <c r="M1" s="4"/>
      <c r="N1" s="1"/>
      <c r="O1" s="1"/>
      <c r="P1" s="1"/>
      <c r="Q1" s="5"/>
      <c r="R1" s="5"/>
      <c r="S1" s="5"/>
    </row>
    <row r="2" spans="1:19" x14ac:dyDescent="0.25">
      <c r="A2" s="45"/>
      <c r="B2" s="46"/>
      <c r="C2" s="46"/>
      <c r="D2" s="45"/>
      <c r="E2" s="47"/>
      <c r="F2" s="48"/>
      <c r="G2" s="11"/>
      <c r="H2" s="11"/>
      <c r="I2" s="11"/>
      <c r="J2" s="49"/>
      <c r="K2" s="49"/>
      <c r="L2" s="49"/>
      <c r="M2" s="49"/>
      <c r="N2" s="11"/>
      <c r="O2" s="50"/>
      <c r="P2" s="50"/>
      <c r="Q2" s="16"/>
      <c r="R2" s="16"/>
      <c r="S2" s="16"/>
    </row>
    <row r="3" spans="1:19" x14ac:dyDescent="0.25">
      <c r="A3" s="265" t="s">
        <v>66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16"/>
      <c r="Q3" s="16"/>
      <c r="R3" s="16"/>
      <c r="S3" s="16"/>
    </row>
    <row r="4" spans="1:19" x14ac:dyDescent="0.25">
      <c r="A4" s="265" t="s">
        <v>67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16"/>
      <c r="Q4" s="16"/>
      <c r="R4" s="16"/>
      <c r="S4" s="16"/>
    </row>
    <row r="5" spans="1:19" x14ac:dyDescent="0.25">
      <c r="A5" s="50"/>
      <c r="B5" s="51"/>
      <c r="C5" s="51"/>
      <c r="D5" s="45"/>
      <c r="E5" s="47"/>
      <c r="F5" s="52"/>
      <c r="G5" s="11"/>
      <c r="H5" s="11"/>
      <c r="I5" s="11"/>
      <c r="J5" s="49"/>
      <c r="K5" s="49"/>
      <c r="L5" s="49"/>
      <c r="M5" s="49"/>
      <c r="N5" s="11"/>
      <c r="O5" s="11"/>
      <c r="P5" s="16"/>
      <c r="Q5" s="16"/>
      <c r="R5" s="16"/>
      <c r="S5" s="16"/>
    </row>
    <row r="6" spans="1:19" ht="25.5" x14ac:dyDescent="0.25">
      <c r="A6" s="264"/>
      <c r="B6" s="264"/>
      <c r="C6" s="264"/>
      <c r="D6" s="264"/>
      <c r="E6" s="47"/>
      <c r="F6" s="52"/>
      <c r="G6" s="11"/>
      <c r="H6" s="11"/>
      <c r="I6" s="11"/>
      <c r="J6" s="11"/>
      <c r="K6" s="11"/>
      <c r="L6" s="11"/>
      <c r="M6" s="11"/>
      <c r="N6" s="1"/>
      <c r="O6" s="5" t="s">
        <v>68</v>
      </c>
      <c r="P6" s="16"/>
      <c r="Q6" s="16"/>
      <c r="R6" s="16"/>
      <c r="S6" s="16"/>
    </row>
    <row r="7" spans="1:19" x14ac:dyDescent="0.25">
      <c r="A7" s="264" t="s">
        <v>69</v>
      </c>
      <c r="B7" s="264"/>
      <c r="C7" s="264"/>
      <c r="D7" s="264"/>
      <c r="E7" s="53" t="s">
        <v>66</v>
      </c>
      <c r="F7" s="48"/>
      <c r="G7" s="11"/>
      <c r="H7" s="11"/>
      <c r="I7" s="11"/>
      <c r="J7" s="266" t="s">
        <v>70</v>
      </c>
      <c r="K7" s="267"/>
      <c r="L7" s="267"/>
      <c r="M7" s="267"/>
      <c r="N7" s="268"/>
      <c r="O7" s="21"/>
      <c r="P7" s="16"/>
      <c r="Q7" s="16"/>
      <c r="R7" s="16"/>
      <c r="S7" s="16"/>
    </row>
    <row r="8" spans="1:19" x14ac:dyDescent="0.25">
      <c r="A8" s="264" t="s">
        <v>71</v>
      </c>
      <c r="B8" s="264"/>
      <c r="C8" s="264"/>
      <c r="D8" s="264"/>
      <c r="E8" s="54" t="s">
        <v>105</v>
      </c>
      <c r="F8" s="48"/>
      <c r="G8" s="11"/>
      <c r="H8" s="11"/>
      <c r="I8" s="11"/>
      <c r="J8" s="55" t="s">
        <v>5</v>
      </c>
      <c r="K8" s="55"/>
      <c r="L8" s="55" t="s">
        <v>6</v>
      </c>
      <c r="M8" s="55" t="s">
        <v>72</v>
      </c>
      <c r="N8" s="55" t="s">
        <v>8</v>
      </c>
      <c r="O8" s="56"/>
      <c r="P8" s="16"/>
      <c r="Q8" s="16"/>
      <c r="R8" s="16"/>
      <c r="S8" s="16"/>
    </row>
    <row r="9" spans="1:19" x14ac:dyDescent="0.25">
      <c r="A9" s="264" t="s">
        <v>73</v>
      </c>
      <c r="B9" s="264"/>
      <c r="C9" s="264"/>
      <c r="D9" s="264"/>
      <c r="E9" s="57" t="s">
        <v>106</v>
      </c>
      <c r="F9" s="48"/>
      <c r="G9" s="11"/>
      <c r="H9" s="11"/>
      <c r="I9" s="11"/>
      <c r="J9" s="55"/>
      <c r="K9" s="55"/>
      <c r="L9" s="55"/>
      <c r="M9" s="55"/>
      <c r="N9" s="58"/>
      <c r="O9" s="21"/>
      <c r="P9" s="16"/>
      <c r="Q9" s="16"/>
      <c r="R9" s="16"/>
      <c r="S9" s="16"/>
    </row>
    <row r="10" spans="1:19" x14ac:dyDescent="0.25">
      <c r="A10" s="269" t="s">
        <v>74</v>
      </c>
      <c r="B10" s="269"/>
      <c r="C10" s="269"/>
      <c r="D10" s="269"/>
      <c r="E10" s="57" t="s">
        <v>10</v>
      </c>
      <c r="F10" s="59"/>
      <c r="G10" s="29"/>
      <c r="H10" s="29"/>
      <c r="I10" s="29"/>
      <c r="J10" s="60" t="s">
        <v>75</v>
      </c>
      <c r="K10" s="60"/>
      <c r="L10" s="60"/>
      <c r="M10" s="60"/>
      <c r="N10" s="60"/>
      <c r="O10" s="1"/>
      <c r="P10" s="50"/>
      <c r="Q10" s="16"/>
      <c r="R10" s="16"/>
      <c r="S10" s="16"/>
    </row>
    <row r="11" spans="1:19" x14ac:dyDescent="0.25">
      <c r="A11" s="1"/>
      <c r="B11" s="2"/>
      <c r="C11" s="2"/>
      <c r="D11" s="1"/>
      <c r="E11" s="61"/>
      <c r="F11" s="44"/>
      <c r="G11" s="3"/>
      <c r="H11" s="4"/>
      <c r="I11" s="4"/>
      <c r="J11" s="4"/>
      <c r="K11" s="4"/>
      <c r="L11" s="4"/>
      <c r="M11" s="4"/>
      <c r="N11" s="1"/>
      <c r="O11" s="1"/>
      <c r="P11" s="1"/>
      <c r="Q11" s="5"/>
      <c r="R11" s="5"/>
      <c r="S11" s="5"/>
    </row>
    <row r="12" spans="1:19" x14ac:dyDescent="0.25">
      <c r="A12" s="261" t="s">
        <v>12</v>
      </c>
      <c r="B12" s="261" t="s">
        <v>13</v>
      </c>
      <c r="C12" s="261" t="s">
        <v>14</v>
      </c>
      <c r="D12" s="270" t="s">
        <v>15</v>
      </c>
      <c r="E12" s="261" t="s">
        <v>16</v>
      </c>
      <c r="F12" s="271" t="s">
        <v>17</v>
      </c>
      <c r="G12" s="272"/>
      <c r="H12" s="261" t="s">
        <v>18</v>
      </c>
      <c r="I12" s="261"/>
      <c r="J12" s="261"/>
      <c r="K12" s="261"/>
      <c r="L12" s="261"/>
      <c r="M12" s="261"/>
      <c r="N12" s="261" t="s">
        <v>19</v>
      </c>
      <c r="O12" s="261" t="s">
        <v>20</v>
      </c>
      <c r="P12" s="261" t="s">
        <v>21</v>
      </c>
      <c r="Q12" s="261"/>
      <c r="R12" s="261"/>
      <c r="S12" s="261"/>
    </row>
    <row r="13" spans="1:19" x14ac:dyDescent="0.25">
      <c r="A13" s="261"/>
      <c r="B13" s="261"/>
      <c r="C13" s="261"/>
      <c r="D13" s="270"/>
      <c r="E13" s="261"/>
      <c r="F13" s="62" t="s">
        <v>22</v>
      </c>
      <c r="G13" s="31" t="s">
        <v>23</v>
      </c>
      <c r="H13" s="32" t="s">
        <v>24</v>
      </c>
      <c r="I13" s="32"/>
      <c r="J13" s="32" t="s">
        <v>25</v>
      </c>
      <c r="K13" s="32" t="s">
        <v>26</v>
      </c>
      <c r="L13" s="32" t="s">
        <v>27</v>
      </c>
      <c r="M13" s="63" t="s">
        <v>28</v>
      </c>
      <c r="N13" s="261"/>
      <c r="O13" s="261"/>
      <c r="P13" s="32" t="s">
        <v>29</v>
      </c>
      <c r="Q13" s="32" t="s">
        <v>30</v>
      </c>
      <c r="R13" s="32" t="s">
        <v>31</v>
      </c>
      <c r="S13" s="64" t="s">
        <v>32</v>
      </c>
    </row>
    <row r="14" spans="1:19" ht="38.25" x14ac:dyDescent="0.25">
      <c r="A14" s="33">
        <v>1</v>
      </c>
      <c r="B14" s="33" t="s">
        <v>105</v>
      </c>
      <c r="C14" s="33" t="s">
        <v>106</v>
      </c>
      <c r="D14" s="65" t="s">
        <v>107</v>
      </c>
      <c r="E14" s="34" t="s">
        <v>108</v>
      </c>
      <c r="F14" s="70" t="s">
        <v>109</v>
      </c>
      <c r="G14" s="35" t="s">
        <v>109</v>
      </c>
      <c r="H14" s="36">
        <v>8426</v>
      </c>
      <c r="I14" s="36">
        <v>1</v>
      </c>
      <c r="J14" s="36"/>
      <c r="K14" s="37" t="s">
        <v>35</v>
      </c>
      <c r="L14" s="33"/>
      <c r="M14" s="33" t="s">
        <v>36</v>
      </c>
      <c r="N14" s="33"/>
      <c r="O14" s="39"/>
      <c r="P14" s="39"/>
      <c r="Q14" s="39"/>
      <c r="R14" s="39"/>
      <c r="S14" s="40" t="s">
        <v>37</v>
      </c>
    </row>
    <row r="15" spans="1:19" ht="38.25" x14ac:dyDescent="0.25">
      <c r="A15" s="33">
        <v>2</v>
      </c>
      <c r="B15" s="33" t="s">
        <v>105</v>
      </c>
      <c r="C15" s="33" t="s">
        <v>106</v>
      </c>
      <c r="D15" s="65" t="s">
        <v>107</v>
      </c>
      <c r="E15" s="34" t="s">
        <v>110</v>
      </c>
      <c r="F15" s="66">
        <v>28125</v>
      </c>
      <c r="G15" s="69">
        <v>28125</v>
      </c>
      <c r="H15" s="36">
        <v>8434</v>
      </c>
      <c r="I15" s="36">
        <v>1</v>
      </c>
      <c r="J15" s="36"/>
      <c r="K15" s="37" t="s">
        <v>35</v>
      </c>
      <c r="L15" s="33"/>
      <c r="M15" s="33" t="s">
        <v>36</v>
      </c>
      <c r="N15" s="33"/>
      <c r="O15" s="39"/>
      <c r="P15" s="39"/>
      <c r="Q15" s="39"/>
      <c r="R15" s="39"/>
      <c r="S15" s="40" t="s">
        <v>37</v>
      </c>
    </row>
    <row r="16" spans="1:19" ht="38.25" x14ac:dyDescent="0.25">
      <c r="A16" s="33">
        <v>3</v>
      </c>
      <c r="B16" s="33" t="s">
        <v>105</v>
      </c>
      <c r="C16" s="33" t="s">
        <v>106</v>
      </c>
      <c r="D16" s="65" t="s">
        <v>107</v>
      </c>
      <c r="E16" s="34" t="s">
        <v>111</v>
      </c>
      <c r="F16" s="66">
        <v>28490</v>
      </c>
      <c r="G16" s="35" t="s">
        <v>112</v>
      </c>
      <c r="H16" s="36">
        <v>8276</v>
      </c>
      <c r="I16" s="36">
        <v>2</v>
      </c>
      <c r="J16" s="36"/>
      <c r="K16" s="37" t="s">
        <v>35</v>
      </c>
      <c r="L16" s="33"/>
      <c r="M16" s="33" t="s">
        <v>36</v>
      </c>
      <c r="N16" s="33"/>
      <c r="O16" s="39"/>
      <c r="P16" s="39"/>
      <c r="Q16" s="39"/>
      <c r="R16" s="39"/>
      <c r="S16" s="40" t="s">
        <v>37</v>
      </c>
    </row>
    <row r="17" spans="1:19" ht="38.25" x14ac:dyDescent="0.25">
      <c r="A17" s="33">
        <v>4</v>
      </c>
      <c r="B17" s="33" t="s">
        <v>105</v>
      </c>
      <c r="C17" s="33" t="s">
        <v>106</v>
      </c>
      <c r="D17" s="65" t="s">
        <v>107</v>
      </c>
      <c r="E17" s="34" t="s">
        <v>113</v>
      </c>
      <c r="F17" s="66" t="s">
        <v>114</v>
      </c>
      <c r="G17" s="71" t="s">
        <v>114</v>
      </c>
      <c r="H17" s="36">
        <v>8312</v>
      </c>
      <c r="I17" s="36">
        <v>2</v>
      </c>
      <c r="J17" s="36"/>
      <c r="K17" s="37" t="s">
        <v>35</v>
      </c>
      <c r="L17" s="33"/>
      <c r="M17" s="33" t="s">
        <v>36</v>
      </c>
      <c r="N17" s="33"/>
      <c r="O17" s="39"/>
      <c r="P17" s="39"/>
      <c r="Q17" s="39"/>
      <c r="R17" s="39"/>
      <c r="S17" s="40" t="s">
        <v>37</v>
      </c>
    </row>
    <row r="18" spans="1:19" ht="38.25" x14ac:dyDescent="0.25">
      <c r="A18" s="33">
        <v>5</v>
      </c>
      <c r="B18" s="33" t="s">
        <v>105</v>
      </c>
      <c r="C18" s="33" t="s">
        <v>106</v>
      </c>
      <c r="D18" s="65" t="s">
        <v>107</v>
      </c>
      <c r="E18" s="34" t="s">
        <v>115</v>
      </c>
      <c r="F18" s="66">
        <v>28245</v>
      </c>
      <c r="G18" s="69">
        <v>28245</v>
      </c>
      <c r="H18" s="36">
        <v>8357</v>
      </c>
      <c r="I18" s="36">
        <v>2</v>
      </c>
      <c r="J18" s="36"/>
      <c r="K18" s="37" t="s">
        <v>35</v>
      </c>
      <c r="L18" s="33"/>
      <c r="M18" s="33" t="s">
        <v>36</v>
      </c>
      <c r="N18" s="33"/>
      <c r="O18" s="39"/>
      <c r="P18" s="39"/>
      <c r="Q18" s="39"/>
      <c r="R18" s="39"/>
      <c r="S18" s="40" t="s">
        <v>37</v>
      </c>
    </row>
    <row r="19" spans="1:19" ht="38.25" x14ac:dyDescent="0.25">
      <c r="A19" s="33">
        <v>6</v>
      </c>
      <c r="B19" s="33" t="s">
        <v>105</v>
      </c>
      <c r="C19" s="33" t="s">
        <v>106</v>
      </c>
      <c r="D19" s="65" t="s">
        <v>107</v>
      </c>
      <c r="E19" s="34" t="s">
        <v>116</v>
      </c>
      <c r="F19" s="66">
        <v>28337</v>
      </c>
      <c r="G19" s="69">
        <v>28337</v>
      </c>
      <c r="H19" s="36">
        <v>8357</v>
      </c>
      <c r="I19" s="36">
        <v>3</v>
      </c>
      <c r="J19" s="36"/>
      <c r="K19" s="37" t="s">
        <v>35</v>
      </c>
      <c r="L19" s="33"/>
      <c r="M19" s="33" t="s">
        <v>36</v>
      </c>
      <c r="N19" s="33"/>
      <c r="O19" s="39"/>
      <c r="P19" s="39"/>
      <c r="Q19" s="39"/>
      <c r="R19" s="39"/>
      <c r="S19" s="40" t="s">
        <v>37</v>
      </c>
    </row>
    <row r="20" spans="1:19" ht="38.25" x14ac:dyDescent="0.25">
      <c r="A20" s="33">
        <v>7</v>
      </c>
      <c r="B20" s="33" t="s">
        <v>105</v>
      </c>
      <c r="C20" s="33" t="s">
        <v>106</v>
      </c>
      <c r="D20" s="65" t="s">
        <v>107</v>
      </c>
      <c r="E20" s="34" t="s">
        <v>117</v>
      </c>
      <c r="F20" s="66">
        <v>28490</v>
      </c>
      <c r="G20" s="69">
        <v>28490</v>
      </c>
      <c r="H20" s="36">
        <v>8357</v>
      </c>
      <c r="I20" s="36">
        <v>4</v>
      </c>
      <c r="J20" s="36"/>
      <c r="K20" s="37" t="s">
        <v>35</v>
      </c>
      <c r="L20" s="33"/>
      <c r="M20" s="33" t="s">
        <v>36</v>
      </c>
      <c r="N20" s="33"/>
      <c r="O20" s="39"/>
      <c r="P20" s="39"/>
      <c r="Q20" s="39"/>
      <c r="R20" s="39"/>
      <c r="S20" s="40" t="s">
        <v>37</v>
      </c>
    </row>
    <row r="21" spans="1:19" ht="38.25" x14ac:dyDescent="0.25">
      <c r="A21" s="33">
        <v>8</v>
      </c>
      <c r="B21" s="33" t="s">
        <v>105</v>
      </c>
      <c r="C21" s="33" t="s">
        <v>106</v>
      </c>
      <c r="D21" s="65" t="s">
        <v>107</v>
      </c>
      <c r="E21" s="34" t="s">
        <v>118</v>
      </c>
      <c r="F21" s="70" t="s">
        <v>119</v>
      </c>
      <c r="G21" s="35" t="s">
        <v>119</v>
      </c>
      <c r="H21" s="36">
        <v>8412</v>
      </c>
      <c r="I21" s="36">
        <v>2</v>
      </c>
      <c r="J21" s="36"/>
      <c r="K21" s="37" t="s">
        <v>35</v>
      </c>
      <c r="L21" s="33"/>
      <c r="M21" s="33" t="s">
        <v>36</v>
      </c>
      <c r="N21" s="33"/>
      <c r="O21" s="39"/>
      <c r="P21" s="39"/>
      <c r="Q21" s="39"/>
      <c r="R21" s="39"/>
      <c r="S21" s="40" t="s">
        <v>37</v>
      </c>
    </row>
    <row r="22" spans="1:19" ht="38.25" x14ac:dyDescent="0.25">
      <c r="A22" s="33">
        <v>9</v>
      </c>
      <c r="B22" s="33" t="s">
        <v>105</v>
      </c>
      <c r="C22" s="33" t="s">
        <v>106</v>
      </c>
      <c r="D22" s="65" t="s">
        <v>107</v>
      </c>
      <c r="E22" s="34" t="s">
        <v>120</v>
      </c>
      <c r="F22" s="70" t="s">
        <v>121</v>
      </c>
      <c r="G22" s="35" t="s">
        <v>121</v>
      </c>
      <c r="H22" s="36">
        <v>8426</v>
      </c>
      <c r="I22" s="36">
        <v>2</v>
      </c>
      <c r="J22" s="36"/>
      <c r="K22" s="37" t="s">
        <v>35</v>
      </c>
      <c r="L22" s="33"/>
      <c r="M22" s="33" t="s">
        <v>36</v>
      </c>
      <c r="N22" s="33"/>
      <c r="O22" s="39"/>
      <c r="P22" s="39"/>
      <c r="Q22" s="39"/>
      <c r="R22" s="39"/>
      <c r="S22" s="40" t="s">
        <v>37</v>
      </c>
    </row>
    <row r="23" spans="1:19" ht="38.25" x14ac:dyDescent="0.25">
      <c r="A23" s="33">
        <v>10</v>
      </c>
      <c r="B23" s="33" t="s">
        <v>105</v>
      </c>
      <c r="C23" s="33" t="s">
        <v>106</v>
      </c>
      <c r="D23" s="65" t="s">
        <v>107</v>
      </c>
      <c r="E23" s="34" t="s">
        <v>122</v>
      </c>
      <c r="F23" s="70" t="s">
        <v>121</v>
      </c>
      <c r="G23" s="35" t="s">
        <v>121</v>
      </c>
      <c r="H23" s="36">
        <v>8426</v>
      </c>
      <c r="I23" s="36">
        <v>3</v>
      </c>
      <c r="J23" s="36"/>
      <c r="K23" s="37" t="s">
        <v>35</v>
      </c>
      <c r="L23" s="33"/>
      <c r="M23" s="33" t="s">
        <v>36</v>
      </c>
      <c r="N23" s="33"/>
      <c r="O23" s="39"/>
      <c r="P23" s="39"/>
      <c r="Q23" s="39"/>
      <c r="R23" s="39"/>
      <c r="S23" s="40" t="s">
        <v>37</v>
      </c>
    </row>
    <row r="24" spans="1:19" ht="38.25" x14ac:dyDescent="0.25">
      <c r="A24" s="33">
        <v>11</v>
      </c>
      <c r="B24" s="33" t="s">
        <v>105</v>
      </c>
      <c r="C24" s="33" t="s">
        <v>106</v>
      </c>
      <c r="D24" s="65" t="s">
        <v>107</v>
      </c>
      <c r="E24" s="34" t="s">
        <v>123</v>
      </c>
      <c r="F24" s="70" t="s">
        <v>124</v>
      </c>
      <c r="G24" s="35" t="s">
        <v>124</v>
      </c>
      <c r="H24" s="36">
        <v>8428</v>
      </c>
      <c r="I24" s="36">
        <v>2</v>
      </c>
      <c r="J24" s="36"/>
      <c r="K24" s="37" t="s">
        <v>35</v>
      </c>
      <c r="L24" s="33"/>
      <c r="M24" s="33" t="s">
        <v>36</v>
      </c>
      <c r="N24" s="33"/>
      <c r="O24" s="39"/>
      <c r="P24" s="39"/>
      <c r="Q24" s="39"/>
      <c r="R24" s="39"/>
      <c r="S24" s="40" t="s">
        <v>37</v>
      </c>
    </row>
    <row r="25" spans="1:19" ht="38.25" x14ac:dyDescent="0.25">
      <c r="A25" s="33">
        <v>12</v>
      </c>
      <c r="B25" s="33" t="s">
        <v>105</v>
      </c>
      <c r="C25" s="33" t="s">
        <v>106</v>
      </c>
      <c r="D25" s="65" t="s">
        <v>107</v>
      </c>
      <c r="E25" s="34" t="s">
        <v>125</v>
      </c>
      <c r="F25" s="66">
        <v>28215</v>
      </c>
      <c r="G25" s="69">
        <v>28215</v>
      </c>
      <c r="H25" s="36">
        <v>8434</v>
      </c>
      <c r="I25" s="36">
        <v>2</v>
      </c>
      <c r="J25" s="36"/>
      <c r="K25" s="37" t="s">
        <v>35</v>
      </c>
      <c r="L25" s="33"/>
      <c r="M25" s="33" t="s">
        <v>36</v>
      </c>
      <c r="N25" s="33"/>
      <c r="O25" s="39"/>
      <c r="P25" s="39"/>
      <c r="Q25" s="39"/>
      <c r="R25" s="39"/>
      <c r="S25" s="40" t="s">
        <v>37</v>
      </c>
    </row>
    <row r="26" spans="1:19" ht="38.25" x14ac:dyDescent="0.25">
      <c r="A26" s="33">
        <v>13</v>
      </c>
      <c r="B26" s="33" t="s">
        <v>105</v>
      </c>
      <c r="C26" s="33" t="s">
        <v>106</v>
      </c>
      <c r="D26" s="65" t="s">
        <v>107</v>
      </c>
      <c r="E26" s="34" t="s">
        <v>126</v>
      </c>
      <c r="F26" s="66">
        <v>28306</v>
      </c>
      <c r="G26" s="69">
        <v>28306</v>
      </c>
      <c r="H26" s="36">
        <v>8434</v>
      </c>
      <c r="I26" s="36">
        <v>3</v>
      </c>
      <c r="J26" s="36"/>
      <c r="K26" s="37" t="s">
        <v>35</v>
      </c>
      <c r="L26" s="33"/>
      <c r="M26" s="33" t="s">
        <v>36</v>
      </c>
      <c r="N26" s="33"/>
      <c r="O26" s="39"/>
      <c r="P26" s="39"/>
      <c r="Q26" s="39"/>
      <c r="R26" s="39"/>
      <c r="S26" s="40" t="s">
        <v>37</v>
      </c>
    </row>
    <row r="27" spans="1:19" ht="38.25" x14ac:dyDescent="0.25">
      <c r="A27" s="33">
        <v>14</v>
      </c>
      <c r="B27" s="33" t="s">
        <v>105</v>
      </c>
      <c r="C27" s="33" t="s">
        <v>106</v>
      </c>
      <c r="D27" s="65" t="s">
        <v>107</v>
      </c>
      <c r="E27" s="34" t="s">
        <v>127</v>
      </c>
      <c r="F27" s="70" t="s">
        <v>128</v>
      </c>
      <c r="G27" s="35" t="s">
        <v>128</v>
      </c>
      <c r="H27" s="36">
        <v>8245</v>
      </c>
      <c r="I27" s="36">
        <v>1</v>
      </c>
      <c r="J27" s="36"/>
      <c r="K27" s="37" t="s">
        <v>35</v>
      </c>
      <c r="L27" s="33"/>
      <c r="M27" s="33" t="s">
        <v>36</v>
      </c>
      <c r="N27" s="33"/>
      <c r="O27" s="39"/>
      <c r="P27" s="39"/>
      <c r="Q27" s="39"/>
      <c r="R27" s="39"/>
      <c r="S27" s="40" t="s">
        <v>37</v>
      </c>
    </row>
    <row r="28" spans="1:19" ht="38.25" x14ac:dyDescent="0.25">
      <c r="A28" s="33">
        <v>15</v>
      </c>
      <c r="B28" s="33" t="s">
        <v>105</v>
      </c>
      <c r="C28" s="33" t="s">
        <v>106</v>
      </c>
      <c r="D28" s="65" t="s">
        <v>107</v>
      </c>
      <c r="E28" s="34" t="s">
        <v>129</v>
      </c>
      <c r="F28" s="66">
        <v>28549</v>
      </c>
      <c r="G28" s="69">
        <v>28549</v>
      </c>
      <c r="H28" s="36">
        <v>8254</v>
      </c>
      <c r="I28" s="36">
        <v>1</v>
      </c>
      <c r="J28" s="36"/>
      <c r="K28" s="37" t="s">
        <v>35</v>
      </c>
      <c r="L28" s="33"/>
      <c r="M28" s="33" t="s">
        <v>36</v>
      </c>
      <c r="N28" s="33"/>
      <c r="O28" s="39"/>
      <c r="P28" s="39"/>
      <c r="Q28" s="39"/>
      <c r="R28" s="39"/>
      <c r="S28" s="40" t="s">
        <v>37</v>
      </c>
    </row>
    <row r="29" spans="1:19" ht="38.25" x14ac:dyDescent="0.25">
      <c r="A29" s="33">
        <v>16</v>
      </c>
      <c r="B29" s="33" t="s">
        <v>105</v>
      </c>
      <c r="C29" s="33" t="s">
        <v>106</v>
      </c>
      <c r="D29" s="65" t="s">
        <v>107</v>
      </c>
      <c r="E29" s="34" t="s">
        <v>130</v>
      </c>
      <c r="F29" s="66">
        <v>28521</v>
      </c>
      <c r="G29" s="69">
        <v>28521</v>
      </c>
      <c r="H29" s="36">
        <v>8312</v>
      </c>
      <c r="I29" s="36">
        <v>4</v>
      </c>
      <c r="J29" s="36"/>
      <c r="K29" s="37" t="s">
        <v>35</v>
      </c>
      <c r="L29" s="33"/>
      <c r="M29" s="33" t="s">
        <v>36</v>
      </c>
      <c r="N29" s="33"/>
      <c r="O29" s="39"/>
      <c r="P29" s="39"/>
      <c r="Q29" s="39"/>
      <c r="R29" s="39"/>
      <c r="S29" s="40" t="s">
        <v>37</v>
      </c>
    </row>
    <row r="30" spans="1:19" ht="38.25" x14ac:dyDescent="0.25">
      <c r="A30" s="33">
        <v>17</v>
      </c>
      <c r="B30" s="33" t="s">
        <v>105</v>
      </c>
      <c r="C30" s="33" t="s">
        <v>106</v>
      </c>
      <c r="D30" s="65" t="s">
        <v>107</v>
      </c>
      <c r="E30" s="34" t="s">
        <v>131</v>
      </c>
      <c r="F30" s="70" t="s">
        <v>132</v>
      </c>
      <c r="G30" s="35" t="s">
        <v>133</v>
      </c>
      <c r="H30" s="36">
        <v>8404</v>
      </c>
      <c r="I30" s="36">
        <v>1</v>
      </c>
      <c r="J30" s="36"/>
      <c r="K30" s="37" t="s">
        <v>35</v>
      </c>
      <c r="L30" s="33"/>
      <c r="M30" s="33" t="s">
        <v>36</v>
      </c>
      <c r="N30" s="33"/>
      <c r="O30" s="39"/>
      <c r="P30" s="39"/>
      <c r="Q30" s="39"/>
      <c r="R30" s="39"/>
      <c r="S30" s="40" t="s">
        <v>37</v>
      </c>
    </row>
    <row r="31" spans="1:19" ht="38.25" x14ac:dyDescent="0.25">
      <c r="A31" s="33">
        <v>18</v>
      </c>
      <c r="B31" s="33" t="s">
        <v>105</v>
      </c>
      <c r="C31" s="33" t="s">
        <v>106</v>
      </c>
      <c r="D31" s="65" t="s">
        <v>107</v>
      </c>
      <c r="E31" s="34" t="s">
        <v>134</v>
      </c>
      <c r="F31" s="70" t="s">
        <v>135</v>
      </c>
      <c r="G31" s="35" t="s">
        <v>135</v>
      </c>
      <c r="H31" s="36">
        <v>8405</v>
      </c>
      <c r="I31" s="36">
        <v>1</v>
      </c>
      <c r="J31" s="36"/>
      <c r="K31" s="37" t="s">
        <v>35</v>
      </c>
      <c r="L31" s="33"/>
      <c r="M31" s="33" t="s">
        <v>36</v>
      </c>
      <c r="N31" s="33"/>
      <c r="O31" s="39"/>
      <c r="P31" s="39"/>
      <c r="Q31" s="39"/>
      <c r="R31" s="39"/>
      <c r="S31" s="40" t="s">
        <v>37</v>
      </c>
    </row>
    <row r="32" spans="1:19" ht="38.25" x14ac:dyDescent="0.25">
      <c r="A32" s="33">
        <v>19</v>
      </c>
      <c r="B32" s="33" t="s">
        <v>105</v>
      </c>
      <c r="C32" s="33" t="s">
        <v>106</v>
      </c>
      <c r="D32" s="65" t="s">
        <v>107</v>
      </c>
      <c r="E32" s="34" t="s">
        <v>136</v>
      </c>
      <c r="F32" s="70" t="s">
        <v>137</v>
      </c>
      <c r="G32" s="35" t="s">
        <v>137</v>
      </c>
      <c r="H32" s="36">
        <v>8422</v>
      </c>
      <c r="I32" s="36">
        <v>1</v>
      </c>
      <c r="J32" s="36"/>
      <c r="K32" s="37" t="s">
        <v>35</v>
      </c>
      <c r="L32" s="33"/>
      <c r="M32" s="33" t="s">
        <v>36</v>
      </c>
      <c r="N32" s="33"/>
      <c r="O32" s="39"/>
      <c r="P32" s="39"/>
      <c r="Q32" s="39"/>
      <c r="R32" s="39"/>
      <c r="S32" s="40" t="s">
        <v>37</v>
      </c>
    </row>
    <row r="33" spans="1:19" ht="38.25" x14ac:dyDescent="0.25">
      <c r="A33" s="33">
        <v>20</v>
      </c>
      <c r="B33" s="33" t="s">
        <v>105</v>
      </c>
      <c r="C33" s="33" t="s">
        <v>106</v>
      </c>
      <c r="D33" s="65" t="s">
        <v>107</v>
      </c>
      <c r="E33" s="34" t="s">
        <v>138</v>
      </c>
      <c r="F33" s="70" t="s">
        <v>139</v>
      </c>
      <c r="G33" s="35" t="s">
        <v>139</v>
      </c>
      <c r="H33" s="36">
        <v>8426</v>
      </c>
      <c r="I33" s="36">
        <v>4</v>
      </c>
      <c r="J33" s="36"/>
      <c r="K33" s="37" t="s">
        <v>35</v>
      </c>
      <c r="L33" s="33"/>
      <c r="M33" s="33" t="s">
        <v>36</v>
      </c>
      <c r="N33" s="33"/>
      <c r="O33" s="39"/>
      <c r="P33" s="39"/>
      <c r="Q33" s="39"/>
      <c r="R33" s="39"/>
      <c r="S33" s="40" t="s">
        <v>37</v>
      </c>
    </row>
    <row r="34" spans="1:19" ht="38.25" x14ac:dyDescent="0.25">
      <c r="A34" s="33">
        <v>21</v>
      </c>
      <c r="B34" s="33" t="s">
        <v>105</v>
      </c>
      <c r="C34" s="33" t="s">
        <v>106</v>
      </c>
      <c r="D34" s="65" t="s">
        <v>107</v>
      </c>
      <c r="E34" s="34" t="s">
        <v>140</v>
      </c>
      <c r="F34" s="70" t="s">
        <v>141</v>
      </c>
      <c r="G34" s="35" t="s">
        <v>141</v>
      </c>
      <c r="H34" s="36">
        <v>8429</v>
      </c>
      <c r="I34" s="36">
        <v>1</v>
      </c>
      <c r="J34" s="36"/>
      <c r="K34" s="37" t="s">
        <v>35</v>
      </c>
      <c r="L34" s="33"/>
      <c r="M34" s="33" t="s">
        <v>36</v>
      </c>
      <c r="N34" s="33"/>
      <c r="O34" s="39"/>
      <c r="P34" s="39"/>
      <c r="Q34" s="39"/>
      <c r="R34" s="39"/>
      <c r="S34" s="40" t="s">
        <v>37</v>
      </c>
    </row>
    <row r="35" spans="1:19" ht="38.25" x14ac:dyDescent="0.25">
      <c r="A35" s="33">
        <v>22</v>
      </c>
      <c r="B35" s="33" t="s">
        <v>105</v>
      </c>
      <c r="C35" s="33" t="s">
        <v>106</v>
      </c>
      <c r="D35" s="65" t="s">
        <v>107</v>
      </c>
      <c r="E35" s="34" t="s">
        <v>142</v>
      </c>
      <c r="F35" s="70" t="s">
        <v>143</v>
      </c>
      <c r="G35" s="35" t="s">
        <v>143</v>
      </c>
      <c r="H35" s="36">
        <v>8430</v>
      </c>
      <c r="I35" s="36">
        <v>2</v>
      </c>
      <c r="J35" s="36"/>
      <c r="K35" s="37" t="s">
        <v>35</v>
      </c>
      <c r="L35" s="33"/>
      <c r="M35" s="33" t="s">
        <v>36</v>
      </c>
      <c r="N35" s="33"/>
      <c r="O35" s="39"/>
      <c r="P35" s="39"/>
      <c r="Q35" s="39"/>
      <c r="R35" s="39"/>
      <c r="S35" s="40" t="s">
        <v>37</v>
      </c>
    </row>
    <row r="36" spans="1:19" ht="38.25" x14ac:dyDescent="0.25">
      <c r="A36" s="33">
        <v>23</v>
      </c>
      <c r="B36" s="33" t="s">
        <v>105</v>
      </c>
      <c r="C36" s="33" t="s">
        <v>106</v>
      </c>
      <c r="D36" s="65" t="s">
        <v>107</v>
      </c>
      <c r="E36" s="34" t="s">
        <v>144</v>
      </c>
      <c r="F36" s="66">
        <v>28521</v>
      </c>
      <c r="G36" s="69">
        <v>28521</v>
      </c>
      <c r="H36" s="36">
        <v>8434</v>
      </c>
      <c r="I36" s="36">
        <v>4</v>
      </c>
      <c r="J36" s="36"/>
      <c r="K36" s="37" t="s">
        <v>35</v>
      </c>
      <c r="L36" s="33"/>
      <c r="M36" s="33" t="s">
        <v>36</v>
      </c>
      <c r="N36" s="33"/>
      <c r="O36" s="39"/>
      <c r="P36" s="39"/>
      <c r="Q36" s="39"/>
      <c r="R36" s="39"/>
      <c r="S36" s="40" t="s">
        <v>37</v>
      </c>
    </row>
    <row r="37" spans="1:19" ht="38.25" x14ac:dyDescent="0.25">
      <c r="A37" s="33">
        <v>24</v>
      </c>
      <c r="B37" s="33" t="s">
        <v>105</v>
      </c>
      <c r="C37" s="33" t="s">
        <v>106</v>
      </c>
      <c r="D37" s="65" t="s">
        <v>107</v>
      </c>
      <c r="E37" s="34" t="s">
        <v>145</v>
      </c>
      <c r="F37" s="66">
        <v>28794</v>
      </c>
      <c r="G37" s="69">
        <v>28794</v>
      </c>
      <c r="H37" s="36">
        <v>8434</v>
      </c>
      <c r="I37" s="36">
        <v>5</v>
      </c>
      <c r="J37" s="36"/>
      <c r="K37" s="37" t="s">
        <v>35</v>
      </c>
      <c r="L37" s="33"/>
      <c r="M37" s="33" t="s">
        <v>36</v>
      </c>
      <c r="N37" s="33"/>
      <c r="O37" s="39"/>
      <c r="P37" s="39"/>
      <c r="Q37" s="39"/>
      <c r="R37" s="39"/>
      <c r="S37" s="40" t="s">
        <v>37</v>
      </c>
    </row>
    <row r="38" spans="1:19" ht="38.25" x14ac:dyDescent="0.25">
      <c r="A38" s="33">
        <v>25</v>
      </c>
      <c r="B38" s="33" t="s">
        <v>105</v>
      </c>
      <c r="C38" s="33" t="s">
        <v>106</v>
      </c>
      <c r="D38" s="65" t="s">
        <v>107</v>
      </c>
      <c r="E38" s="34" t="s">
        <v>146</v>
      </c>
      <c r="F38" s="66">
        <v>28610</v>
      </c>
      <c r="G38" s="69">
        <v>28610</v>
      </c>
      <c r="H38" s="36">
        <v>8444</v>
      </c>
      <c r="I38" s="36">
        <v>2</v>
      </c>
      <c r="J38" s="36"/>
      <c r="K38" s="37" t="s">
        <v>35</v>
      </c>
      <c r="L38" s="33"/>
      <c r="M38" s="33" t="s">
        <v>36</v>
      </c>
      <c r="N38" s="33"/>
      <c r="O38" s="39"/>
      <c r="P38" s="39"/>
      <c r="Q38" s="39"/>
      <c r="R38" s="39"/>
      <c r="S38" s="40" t="s">
        <v>37</v>
      </c>
    </row>
    <row r="39" spans="1:19" ht="38.25" x14ac:dyDescent="0.25">
      <c r="A39" s="33">
        <v>26</v>
      </c>
      <c r="B39" s="33" t="s">
        <v>105</v>
      </c>
      <c r="C39" s="33" t="s">
        <v>106</v>
      </c>
      <c r="D39" s="65" t="s">
        <v>107</v>
      </c>
      <c r="E39" s="34" t="s">
        <v>147</v>
      </c>
      <c r="F39" s="66">
        <v>29220</v>
      </c>
      <c r="G39" s="67">
        <v>29220</v>
      </c>
      <c r="H39" s="36">
        <v>8341</v>
      </c>
      <c r="I39" s="36">
        <v>1</v>
      </c>
      <c r="J39" s="36"/>
      <c r="K39" s="37" t="s">
        <v>35</v>
      </c>
      <c r="L39" s="39"/>
      <c r="M39" s="33" t="s">
        <v>36</v>
      </c>
      <c r="N39" s="33"/>
      <c r="O39" s="39"/>
      <c r="P39" s="39"/>
      <c r="Q39" s="39"/>
      <c r="R39" s="39"/>
      <c r="S39" s="40" t="s">
        <v>37</v>
      </c>
    </row>
    <row r="40" spans="1:19" ht="52.5" x14ac:dyDescent="0.25">
      <c r="A40" s="33">
        <v>27</v>
      </c>
      <c r="B40" s="33" t="s">
        <v>105</v>
      </c>
      <c r="C40" s="33" t="s">
        <v>106</v>
      </c>
      <c r="D40" s="65" t="s">
        <v>87</v>
      </c>
      <c r="E40" s="34" t="s">
        <v>148</v>
      </c>
      <c r="F40" s="70" t="s">
        <v>149</v>
      </c>
      <c r="G40" s="35" t="s">
        <v>149</v>
      </c>
      <c r="H40" s="36">
        <v>8364</v>
      </c>
      <c r="I40" s="36">
        <v>1</v>
      </c>
      <c r="J40" s="36"/>
      <c r="K40" s="37" t="s">
        <v>35</v>
      </c>
      <c r="L40" s="33"/>
      <c r="M40" s="33" t="s">
        <v>36</v>
      </c>
      <c r="N40" s="72" t="s">
        <v>150</v>
      </c>
      <c r="O40" s="39"/>
      <c r="P40" s="39"/>
      <c r="Q40" s="39"/>
      <c r="R40" s="39"/>
      <c r="S40" s="40" t="s">
        <v>37</v>
      </c>
    </row>
    <row r="41" spans="1:19" ht="38.25" x14ac:dyDescent="0.25">
      <c r="A41" s="33">
        <v>28</v>
      </c>
      <c r="B41" s="33" t="s">
        <v>105</v>
      </c>
      <c r="C41" s="33" t="s">
        <v>106</v>
      </c>
      <c r="D41" s="65" t="s">
        <v>107</v>
      </c>
      <c r="E41" s="34" t="s">
        <v>151</v>
      </c>
      <c r="F41" s="70" t="s">
        <v>152</v>
      </c>
      <c r="G41" s="35" t="s">
        <v>152</v>
      </c>
      <c r="H41" s="36">
        <v>8365</v>
      </c>
      <c r="I41" s="36">
        <v>1</v>
      </c>
      <c r="J41" s="36"/>
      <c r="K41" s="37" t="s">
        <v>35</v>
      </c>
      <c r="L41" s="33"/>
      <c r="M41" s="33" t="s">
        <v>36</v>
      </c>
      <c r="N41" s="33"/>
      <c r="O41" s="39"/>
      <c r="P41" s="39"/>
      <c r="Q41" s="39"/>
      <c r="R41" s="39"/>
      <c r="S41" s="40" t="s">
        <v>37</v>
      </c>
    </row>
    <row r="42" spans="1:19" ht="38.25" x14ac:dyDescent="0.25">
      <c r="A42" s="33">
        <v>29</v>
      </c>
      <c r="B42" s="33" t="s">
        <v>105</v>
      </c>
      <c r="C42" s="33" t="s">
        <v>106</v>
      </c>
      <c r="D42" s="65" t="s">
        <v>107</v>
      </c>
      <c r="E42" s="34" t="s">
        <v>153</v>
      </c>
      <c r="F42" s="70" t="s">
        <v>154</v>
      </c>
      <c r="G42" s="35" t="s">
        <v>154</v>
      </c>
      <c r="H42" s="36">
        <v>8426</v>
      </c>
      <c r="I42" s="36">
        <v>5</v>
      </c>
      <c r="J42" s="36"/>
      <c r="K42" s="37" t="s">
        <v>35</v>
      </c>
      <c r="L42" s="33"/>
      <c r="M42" s="33" t="s">
        <v>36</v>
      </c>
      <c r="N42" s="33"/>
      <c r="O42" s="39"/>
      <c r="P42" s="39"/>
      <c r="Q42" s="39"/>
      <c r="R42" s="39"/>
      <c r="S42" s="40" t="s">
        <v>37</v>
      </c>
    </row>
    <row r="43" spans="1:19" ht="38.25" x14ac:dyDescent="0.25">
      <c r="A43" s="33">
        <v>30</v>
      </c>
      <c r="B43" s="33" t="s">
        <v>105</v>
      </c>
      <c r="C43" s="33" t="s">
        <v>106</v>
      </c>
      <c r="D43" s="65" t="s">
        <v>107</v>
      </c>
      <c r="E43" s="34" t="s">
        <v>155</v>
      </c>
      <c r="F43" s="66">
        <v>28886</v>
      </c>
      <c r="G43" s="69">
        <v>28886</v>
      </c>
      <c r="H43" s="36">
        <v>8444</v>
      </c>
      <c r="I43" s="36">
        <v>3</v>
      </c>
      <c r="J43" s="36"/>
      <c r="K43" s="37" t="s">
        <v>35</v>
      </c>
      <c r="L43" s="33"/>
      <c r="M43" s="33" t="s">
        <v>36</v>
      </c>
      <c r="N43" s="33"/>
      <c r="O43" s="39"/>
      <c r="P43" s="39"/>
      <c r="Q43" s="39"/>
      <c r="R43" s="39"/>
      <c r="S43" s="40" t="s">
        <v>37</v>
      </c>
    </row>
    <row r="44" spans="1:19" ht="38.25" x14ac:dyDescent="0.25">
      <c r="A44" s="33">
        <v>31</v>
      </c>
      <c r="B44" s="33" t="s">
        <v>105</v>
      </c>
      <c r="C44" s="33" t="s">
        <v>106</v>
      </c>
      <c r="D44" s="65" t="s">
        <v>107</v>
      </c>
      <c r="E44" s="34" t="s">
        <v>156</v>
      </c>
      <c r="F44" s="66">
        <v>29586</v>
      </c>
      <c r="G44" s="69">
        <v>29586</v>
      </c>
      <c r="H44" s="36">
        <v>8358</v>
      </c>
      <c r="I44" s="36">
        <v>1</v>
      </c>
      <c r="J44" s="36"/>
      <c r="K44" s="37" t="s">
        <v>35</v>
      </c>
      <c r="L44" s="33"/>
      <c r="M44" s="33" t="s">
        <v>36</v>
      </c>
      <c r="N44" s="33"/>
      <c r="O44" s="39"/>
      <c r="P44" s="39"/>
      <c r="Q44" s="39"/>
      <c r="R44" s="39"/>
      <c r="S44" s="40" t="s">
        <v>37</v>
      </c>
    </row>
    <row r="45" spans="1:19" ht="38.25" x14ac:dyDescent="0.25">
      <c r="A45" s="33">
        <v>32</v>
      </c>
      <c r="B45" s="33" t="s">
        <v>105</v>
      </c>
      <c r="C45" s="33" t="s">
        <v>106</v>
      </c>
      <c r="D45" s="65" t="s">
        <v>107</v>
      </c>
      <c r="E45" s="34" t="s">
        <v>157</v>
      </c>
      <c r="F45" s="70" t="s">
        <v>158</v>
      </c>
      <c r="G45" s="35" t="s">
        <v>159</v>
      </c>
      <c r="H45" s="36">
        <v>8359</v>
      </c>
      <c r="I45" s="36">
        <v>1</v>
      </c>
      <c r="J45" s="36"/>
      <c r="K45" s="37" t="s">
        <v>35</v>
      </c>
      <c r="L45" s="33"/>
      <c r="M45" s="33" t="s">
        <v>36</v>
      </c>
      <c r="N45" s="33"/>
      <c r="O45" s="39"/>
      <c r="P45" s="39"/>
      <c r="Q45" s="39"/>
      <c r="R45" s="39"/>
      <c r="S45" s="40" t="s">
        <v>37</v>
      </c>
    </row>
    <row r="46" spans="1:19" ht="38.25" x14ac:dyDescent="0.25">
      <c r="A46" s="33">
        <v>33</v>
      </c>
      <c r="B46" s="33" t="s">
        <v>105</v>
      </c>
      <c r="C46" s="33" t="s">
        <v>106</v>
      </c>
      <c r="D46" s="65" t="s">
        <v>107</v>
      </c>
      <c r="E46" s="34" t="s">
        <v>160</v>
      </c>
      <c r="F46" s="70" t="s">
        <v>161</v>
      </c>
      <c r="G46" s="35" t="s">
        <v>161</v>
      </c>
      <c r="H46" s="36">
        <v>8365</v>
      </c>
      <c r="I46" s="36">
        <v>2</v>
      </c>
      <c r="J46" s="36"/>
      <c r="K46" s="37" t="s">
        <v>35</v>
      </c>
      <c r="L46" s="33"/>
      <c r="M46" s="33" t="s">
        <v>36</v>
      </c>
      <c r="N46" s="33"/>
      <c r="O46" s="39"/>
      <c r="P46" s="39"/>
      <c r="Q46" s="39"/>
      <c r="R46" s="39"/>
      <c r="S46" s="40" t="s">
        <v>37</v>
      </c>
    </row>
    <row r="47" spans="1:19" ht="38.25" x14ac:dyDescent="0.25">
      <c r="A47" s="33">
        <v>34</v>
      </c>
      <c r="B47" s="33" t="s">
        <v>105</v>
      </c>
      <c r="C47" s="33" t="s">
        <v>106</v>
      </c>
      <c r="D47" s="65" t="s">
        <v>107</v>
      </c>
      <c r="E47" s="34" t="s">
        <v>162</v>
      </c>
      <c r="F47" s="66">
        <v>26282</v>
      </c>
      <c r="G47" s="67" t="s">
        <v>163</v>
      </c>
      <c r="H47" s="36">
        <v>8399</v>
      </c>
      <c r="I47" s="36">
        <v>1</v>
      </c>
      <c r="J47" s="36"/>
      <c r="K47" s="37" t="s">
        <v>35</v>
      </c>
      <c r="L47" s="33"/>
      <c r="M47" s="33" t="s">
        <v>36</v>
      </c>
      <c r="N47" s="33"/>
      <c r="O47" s="39"/>
      <c r="P47" s="39"/>
      <c r="Q47" s="39"/>
      <c r="R47" s="39"/>
      <c r="S47" s="40" t="s">
        <v>37</v>
      </c>
    </row>
    <row r="48" spans="1:19" ht="38.25" x14ac:dyDescent="0.25">
      <c r="A48" s="33">
        <v>35</v>
      </c>
      <c r="B48" s="33" t="s">
        <v>105</v>
      </c>
      <c r="C48" s="33" t="s">
        <v>106</v>
      </c>
      <c r="D48" s="65" t="s">
        <v>107</v>
      </c>
      <c r="E48" s="34" t="s">
        <v>164</v>
      </c>
      <c r="F48" s="70" t="s">
        <v>165</v>
      </c>
      <c r="G48" s="35" t="s">
        <v>165</v>
      </c>
      <c r="H48" s="36">
        <v>8406</v>
      </c>
      <c r="I48" s="36">
        <v>1</v>
      </c>
      <c r="J48" s="36"/>
      <c r="K48" s="37" t="s">
        <v>35</v>
      </c>
      <c r="L48" s="33"/>
      <c r="M48" s="33" t="s">
        <v>36</v>
      </c>
      <c r="N48" s="33"/>
      <c r="O48" s="39"/>
      <c r="P48" s="39"/>
      <c r="Q48" s="39"/>
      <c r="R48" s="39"/>
      <c r="S48" s="40" t="s">
        <v>37</v>
      </c>
    </row>
    <row r="49" spans="1:19" ht="38.25" x14ac:dyDescent="0.25">
      <c r="A49" s="33">
        <v>36</v>
      </c>
      <c r="B49" s="33" t="s">
        <v>105</v>
      </c>
      <c r="C49" s="33" t="s">
        <v>106</v>
      </c>
      <c r="D49" s="65" t="s">
        <v>107</v>
      </c>
      <c r="E49" s="34" t="s">
        <v>131</v>
      </c>
      <c r="F49" s="70" t="s">
        <v>165</v>
      </c>
      <c r="G49" s="35" t="s">
        <v>165</v>
      </c>
      <c r="H49" s="36">
        <v>8408</v>
      </c>
      <c r="I49" s="36">
        <v>2</v>
      </c>
      <c r="J49" s="36"/>
      <c r="K49" s="37" t="s">
        <v>35</v>
      </c>
      <c r="L49" s="33"/>
      <c r="M49" s="33" t="s">
        <v>36</v>
      </c>
      <c r="N49" s="33"/>
      <c r="O49" s="39"/>
      <c r="P49" s="39"/>
      <c r="Q49" s="39"/>
      <c r="R49" s="39"/>
      <c r="S49" s="40" t="s">
        <v>37</v>
      </c>
    </row>
    <row r="50" spans="1:19" ht="38.25" x14ac:dyDescent="0.25">
      <c r="A50" s="33">
        <v>37</v>
      </c>
      <c r="B50" s="33" t="s">
        <v>105</v>
      </c>
      <c r="C50" s="33" t="s">
        <v>106</v>
      </c>
      <c r="D50" s="65" t="s">
        <v>107</v>
      </c>
      <c r="E50" s="34" t="s">
        <v>118</v>
      </c>
      <c r="F50" s="70" t="s">
        <v>166</v>
      </c>
      <c r="G50" s="35" t="s">
        <v>166</v>
      </c>
      <c r="H50" s="36">
        <v>8412</v>
      </c>
      <c r="I50" s="36">
        <v>1</v>
      </c>
      <c r="J50" s="36"/>
      <c r="K50" s="37" t="s">
        <v>35</v>
      </c>
      <c r="L50" s="33"/>
      <c r="M50" s="33" t="s">
        <v>36</v>
      </c>
      <c r="N50" s="33"/>
      <c r="O50" s="39"/>
      <c r="P50" s="39"/>
      <c r="Q50" s="39"/>
      <c r="R50" s="39"/>
      <c r="S50" s="40" t="s">
        <v>37</v>
      </c>
    </row>
    <row r="51" spans="1:19" ht="38.25" x14ac:dyDescent="0.25">
      <c r="A51" s="33">
        <v>38</v>
      </c>
      <c r="B51" s="33" t="s">
        <v>105</v>
      </c>
      <c r="C51" s="33" t="s">
        <v>106</v>
      </c>
      <c r="D51" s="65" t="s">
        <v>107</v>
      </c>
      <c r="E51" s="34" t="s">
        <v>167</v>
      </c>
      <c r="F51" s="66">
        <v>29494</v>
      </c>
      <c r="G51" s="69">
        <v>29494</v>
      </c>
      <c r="H51" s="36">
        <v>8444</v>
      </c>
      <c r="I51" s="36">
        <v>1</v>
      </c>
      <c r="J51" s="36"/>
      <c r="K51" s="37" t="s">
        <v>35</v>
      </c>
      <c r="L51" s="33"/>
      <c r="M51" s="33" t="s">
        <v>36</v>
      </c>
      <c r="N51" s="33"/>
      <c r="O51" s="39"/>
      <c r="P51" s="39"/>
      <c r="Q51" s="39"/>
      <c r="R51" s="39"/>
      <c r="S51" s="40" t="s">
        <v>37</v>
      </c>
    </row>
    <row r="52" spans="1:19" ht="38.25" x14ac:dyDescent="0.25">
      <c r="A52" s="33">
        <v>39</v>
      </c>
      <c r="B52" s="33" t="s">
        <v>105</v>
      </c>
      <c r="C52" s="33" t="s">
        <v>106</v>
      </c>
      <c r="D52" s="65" t="s">
        <v>107</v>
      </c>
      <c r="E52" s="34" t="s">
        <v>156</v>
      </c>
      <c r="F52" s="66">
        <v>29586</v>
      </c>
      <c r="G52" s="69">
        <v>29586</v>
      </c>
      <c r="H52" s="36">
        <v>8358</v>
      </c>
      <c r="I52" s="36">
        <v>1</v>
      </c>
      <c r="J52" s="36"/>
      <c r="K52" s="37" t="s">
        <v>35</v>
      </c>
      <c r="L52" s="33"/>
      <c r="M52" s="33" t="s">
        <v>36</v>
      </c>
      <c r="N52" s="33"/>
      <c r="O52" s="39"/>
      <c r="P52" s="39"/>
      <c r="Q52" s="39"/>
      <c r="R52" s="39"/>
      <c r="S52" s="40" t="s">
        <v>37</v>
      </c>
    </row>
    <row r="53" spans="1:19" ht="38.25" x14ac:dyDescent="0.25">
      <c r="A53" s="33">
        <v>40</v>
      </c>
      <c r="B53" s="33" t="s">
        <v>105</v>
      </c>
      <c r="C53" s="33" t="s">
        <v>106</v>
      </c>
      <c r="D53" s="65" t="s">
        <v>107</v>
      </c>
      <c r="E53" s="34" t="s">
        <v>157</v>
      </c>
      <c r="F53" s="70" t="s">
        <v>158</v>
      </c>
      <c r="G53" s="35" t="s">
        <v>159</v>
      </c>
      <c r="H53" s="36">
        <v>8359</v>
      </c>
      <c r="I53" s="36">
        <v>1</v>
      </c>
      <c r="J53" s="36"/>
      <c r="K53" s="37" t="s">
        <v>35</v>
      </c>
      <c r="L53" s="33"/>
      <c r="M53" s="33" t="s">
        <v>36</v>
      </c>
      <c r="N53" s="33"/>
      <c r="O53" s="39"/>
      <c r="P53" s="39"/>
      <c r="Q53" s="39"/>
      <c r="R53" s="39"/>
      <c r="S53" s="40" t="s">
        <v>37</v>
      </c>
    </row>
    <row r="54" spans="1:19" ht="38.25" x14ac:dyDescent="0.25">
      <c r="A54" s="33">
        <v>41</v>
      </c>
      <c r="B54" s="33" t="s">
        <v>105</v>
      </c>
      <c r="C54" s="33" t="s">
        <v>106</v>
      </c>
      <c r="D54" s="65" t="s">
        <v>107</v>
      </c>
      <c r="E54" s="34" t="s">
        <v>160</v>
      </c>
      <c r="F54" s="70" t="s">
        <v>161</v>
      </c>
      <c r="G54" s="35" t="s">
        <v>161</v>
      </c>
      <c r="H54" s="36">
        <v>8365</v>
      </c>
      <c r="I54" s="36">
        <v>2</v>
      </c>
      <c r="J54" s="36"/>
      <c r="K54" s="37" t="s">
        <v>35</v>
      </c>
      <c r="L54" s="33"/>
      <c r="M54" s="33" t="s">
        <v>36</v>
      </c>
      <c r="N54" s="33"/>
      <c r="O54" s="39"/>
      <c r="P54" s="39"/>
      <c r="Q54" s="39"/>
      <c r="R54" s="39"/>
      <c r="S54" s="40" t="s">
        <v>37</v>
      </c>
    </row>
    <row r="55" spans="1:19" ht="38.25" x14ac:dyDescent="0.25">
      <c r="A55" s="33">
        <v>42</v>
      </c>
      <c r="B55" s="33" t="s">
        <v>105</v>
      </c>
      <c r="C55" s="33" t="s">
        <v>106</v>
      </c>
      <c r="D55" s="65" t="s">
        <v>107</v>
      </c>
      <c r="E55" s="34" t="s">
        <v>162</v>
      </c>
      <c r="F55" s="66">
        <v>26282</v>
      </c>
      <c r="G55" s="67" t="s">
        <v>163</v>
      </c>
      <c r="H55" s="36">
        <v>8399</v>
      </c>
      <c r="I55" s="36">
        <v>1</v>
      </c>
      <c r="J55" s="36"/>
      <c r="K55" s="37" t="s">
        <v>35</v>
      </c>
      <c r="L55" s="33"/>
      <c r="M55" s="33" t="s">
        <v>36</v>
      </c>
      <c r="N55" s="33"/>
      <c r="O55" s="39"/>
      <c r="P55" s="39"/>
      <c r="Q55" s="39"/>
      <c r="R55" s="39"/>
      <c r="S55" s="40" t="s">
        <v>37</v>
      </c>
    </row>
    <row r="56" spans="1:19" ht="38.25" x14ac:dyDescent="0.25">
      <c r="A56" s="33">
        <v>43</v>
      </c>
      <c r="B56" s="33" t="s">
        <v>105</v>
      </c>
      <c r="C56" s="33" t="s">
        <v>106</v>
      </c>
      <c r="D56" s="65" t="s">
        <v>107</v>
      </c>
      <c r="E56" s="34" t="s">
        <v>164</v>
      </c>
      <c r="F56" s="70" t="s">
        <v>165</v>
      </c>
      <c r="G56" s="35" t="s">
        <v>165</v>
      </c>
      <c r="H56" s="36">
        <v>8406</v>
      </c>
      <c r="I56" s="36">
        <v>1</v>
      </c>
      <c r="J56" s="36"/>
      <c r="K56" s="37" t="s">
        <v>35</v>
      </c>
      <c r="L56" s="33"/>
      <c r="M56" s="33" t="s">
        <v>36</v>
      </c>
      <c r="N56" s="33"/>
      <c r="O56" s="39"/>
      <c r="P56" s="39"/>
      <c r="Q56" s="39"/>
      <c r="R56" s="39"/>
      <c r="S56" s="40" t="s">
        <v>37</v>
      </c>
    </row>
    <row r="57" spans="1:19" ht="38.25" x14ac:dyDescent="0.25">
      <c r="A57" s="33">
        <v>44</v>
      </c>
      <c r="B57" s="33" t="s">
        <v>105</v>
      </c>
      <c r="C57" s="33" t="s">
        <v>106</v>
      </c>
      <c r="D57" s="65" t="s">
        <v>107</v>
      </c>
      <c r="E57" s="34" t="s">
        <v>131</v>
      </c>
      <c r="F57" s="70" t="s">
        <v>165</v>
      </c>
      <c r="G57" s="35" t="s">
        <v>165</v>
      </c>
      <c r="H57" s="36">
        <v>8408</v>
      </c>
      <c r="I57" s="36">
        <v>2</v>
      </c>
      <c r="J57" s="36"/>
      <c r="K57" s="37" t="s">
        <v>35</v>
      </c>
      <c r="L57" s="33"/>
      <c r="M57" s="33" t="s">
        <v>36</v>
      </c>
      <c r="N57" s="33"/>
      <c r="O57" s="39"/>
      <c r="P57" s="39"/>
      <c r="Q57" s="39"/>
      <c r="R57" s="39"/>
      <c r="S57" s="40" t="s">
        <v>37</v>
      </c>
    </row>
    <row r="58" spans="1:19" ht="38.25" x14ac:dyDescent="0.25">
      <c r="A58" s="33">
        <v>45</v>
      </c>
      <c r="B58" s="33" t="s">
        <v>105</v>
      </c>
      <c r="C58" s="33" t="s">
        <v>106</v>
      </c>
      <c r="D58" s="65" t="s">
        <v>107</v>
      </c>
      <c r="E58" s="34" t="s">
        <v>118</v>
      </c>
      <c r="F58" s="70" t="s">
        <v>166</v>
      </c>
      <c r="G58" s="35" t="s">
        <v>166</v>
      </c>
      <c r="H58" s="36">
        <v>8412</v>
      </c>
      <c r="I58" s="36">
        <v>1</v>
      </c>
      <c r="J58" s="36"/>
      <c r="K58" s="37" t="s">
        <v>35</v>
      </c>
      <c r="L58" s="33"/>
      <c r="M58" s="33" t="s">
        <v>36</v>
      </c>
      <c r="N58" s="33"/>
      <c r="O58" s="39"/>
      <c r="P58" s="39"/>
      <c r="Q58" s="39"/>
      <c r="R58" s="39"/>
      <c r="S58" s="40" t="s">
        <v>37</v>
      </c>
    </row>
    <row r="59" spans="1:19" ht="38.25" x14ac:dyDescent="0.25">
      <c r="A59" s="33">
        <v>46</v>
      </c>
      <c r="B59" s="33" t="s">
        <v>105</v>
      </c>
      <c r="C59" s="33" t="s">
        <v>106</v>
      </c>
      <c r="D59" s="65" t="s">
        <v>107</v>
      </c>
      <c r="E59" s="34" t="s">
        <v>167</v>
      </c>
      <c r="F59" s="66">
        <v>29494</v>
      </c>
      <c r="G59" s="69">
        <v>29494</v>
      </c>
      <c r="H59" s="36">
        <v>8444</v>
      </c>
      <c r="I59" s="36">
        <v>1</v>
      </c>
      <c r="J59" s="36"/>
      <c r="K59" s="37" t="s">
        <v>35</v>
      </c>
      <c r="L59" s="33"/>
      <c r="M59" s="33" t="s">
        <v>36</v>
      </c>
      <c r="N59" s="33"/>
      <c r="O59" s="39"/>
      <c r="P59" s="39"/>
      <c r="Q59" s="39"/>
      <c r="R59" s="39"/>
      <c r="S59" s="40" t="s">
        <v>37</v>
      </c>
    </row>
    <row r="60" spans="1:19" ht="38.25" x14ac:dyDescent="0.25">
      <c r="A60" s="33">
        <v>47</v>
      </c>
      <c r="B60" s="33" t="s">
        <v>105</v>
      </c>
      <c r="C60" s="33" t="s">
        <v>106</v>
      </c>
      <c r="D60" s="65" t="s">
        <v>107</v>
      </c>
      <c r="E60" s="34" t="s">
        <v>113</v>
      </c>
      <c r="F60" s="70" t="s">
        <v>168</v>
      </c>
      <c r="G60" s="35" t="s">
        <v>168</v>
      </c>
      <c r="H60" s="36">
        <v>8368</v>
      </c>
      <c r="I60" s="36">
        <v>2</v>
      </c>
      <c r="J60" s="36"/>
      <c r="K60" s="37" t="s">
        <v>35</v>
      </c>
      <c r="L60" s="33"/>
      <c r="M60" s="33" t="s">
        <v>36</v>
      </c>
      <c r="N60" s="33"/>
      <c r="O60" s="39"/>
      <c r="P60" s="39"/>
      <c r="Q60" s="39"/>
      <c r="R60" s="39"/>
      <c r="S60" s="40" t="s">
        <v>37</v>
      </c>
    </row>
    <row r="61" spans="1:19" ht="38.25" x14ac:dyDescent="0.25">
      <c r="A61" s="33">
        <v>48</v>
      </c>
      <c r="B61" s="33" t="s">
        <v>105</v>
      </c>
      <c r="C61" s="33" t="s">
        <v>106</v>
      </c>
      <c r="D61" s="65" t="s">
        <v>107</v>
      </c>
      <c r="E61" s="34" t="s">
        <v>169</v>
      </c>
      <c r="F61" s="70" t="s">
        <v>170</v>
      </c>
      <c r="G61" s="35" t="s">
        <v>171</v>
      </c>
      <c r="H61" s="36">
        <v>8369</v>
      </c>
      <c r="I61" s="36">
        <v>1</v>
      </c>
      <c r="J61" s="36"/>
      <c r="K61" s="37" t="s">
        <v>35</v>
      </c>
      <c r="L61" s="33"/>
      <c r="M61" s="33" t="s">
        <v>36</v>
      </c>
      <c r="N61" s="33"/>
      <c r="O61" s="39"/>
      <c r="P61" s="39"/>
      <c r="Q61" s="39"/>
      <c r="R61" s="39"/>
      <c r="S61" s="40" t="s">
        <v>37</v>
      </c>
    </row>
    <row r="62" spans="1:19" ht="38.25" x14ac:dyDescent="0.25">
      <c r="A62" s="33">
        <v>49</v>
      </c>
      <c r="B62" s="33" t="s">
        <v>105</v>
      </c>
      <c r="C62" s="33" t="s">
        <v>106</v>
      </c>
      <c r="D62" s="65" t="s">
        <v>107</v>
      </c>
      <c r="E62" s="34" t="s">
        <v>172</v>
      </c>
      <c r="F62" s="66">
        <v>29951</v>
      </c>
      <c r="G62" s="69">
        <v>29951</v>
      </c>
      <c r="H62" s="36">
        <v>8370</v>
      </c>
      <c r="I62" s="36">
        <v>1</v>
      </c>
      <c r="J62" s="36"/>
      <c r="K62" s="37" t="s">
        <v>35</v>
      </c>
      <c r="L62" s="33"/>
      <c r="M62" s="33" t="s">
        <v>36</v>
      </c>
      <c r="N62" s="33"/>
      <c r="O62" s="39"/>
      <c r="P62" s="39"/>
      <c r="Q62" s="39"/>
      <c r="R62" s="39"/>
      <c r="S62" s="40" t="s">
        <v>37</v>
      </c>
    </row>
    <row r="63" spans="1:19" ht="38.25" x14ac:dyDescent="0.25">
      <c r="A63" s="33">
        <v>50</v>
      </c>
      <c r="B63" s="33" t="s">
        <v>105</v>
      </c>
      <c r="C63" s="33" t="s">
        <v>106</v>
      </c>
      <c r="D63" s="65" t="s">
        <v>173</v>
      </c>
      <c r="E63" s="34" t="s">
        <v>174</v>
      </c>
      <c r="F63" s="66">
        <v>29803</v>
      </c>
      <c r="G63" s="67">
        <v>29892</v>
      </c>
      <c r="H63" s="36">
        <v>8380</v>
      </c>
      <c r="I63" s="36">
        <v>1</v>
      </c>
      <c r="J63" s="36"/>
      <c r="K63" s="37" t="s">
        <v>35</v>
      </c>
      <c r="L63" s="33"/>
      <c r="M63" s="33" t="s">
        <v>36</v>
      </c>
      <c r="N63" s="33"/>
      <c r="O63" s="39"/>
      <c r="P63" s="39"/>
      <c r="Q63" s="39"/>
      <c r="R63" s="39"/>
      <c r="S63" s="40" t="s">
        <v>37</v>
      </c>
    </row>
    <row r="64" spans="1:19" ht="38.25" x14ac:dyDescent="0.25">
      <c r="A64" s="33">
        <v>51</v>
      </c>
      <c r="B64" s="33" t="s">
        <v>105</v>
      </c>
      <c r="C64" s="33" t="s">
        <v>106</v>
      </c>
      <c r="D64" s="65" t="s">
        <v>107</v>
      </c>
      <c r="E64" s="34" t="s">
        <v>113</v>
      </c>
      <c r="F64" s="70" t="s">
        <v>175</v>
      </c>
      <c r="G64" s="35" t="s">
        <v>175</v>
      </c>
      <c r="H64" s="36">
        <v>8382</v>
      </c>
      <c r="I64" s="36">
        <v>2</v>
      </c>
      <c r="J64" s="36"/>
      <c r="K64" s="37" t="s">
        <v>35</v>
      </c>
      <c r="L64" s="33"/>
      <c r="M64" s="33" t="s">
        <v>36</v>
      </c>
      <c r="N64" s="33"/>
      <c r="O64" s="39"/>
      <c r="P64" s="39"/>
      <c r="Q64" s="39"/>
      <c r="R64" s="39"/>
      <c r="S64" s="40" t="s">
        <v>37</v>
      </c>
    </row>
    <row r="65" spans="1:19" ht="38.25" x14ac:dyDescent="0.25">
      <c r="A65" s="33">
        <v>52</v>
      </c>
      <c r="B65" s="33" t="s">
        <v>105</v>
      </c>
      <c r="C65" s="33" t="s">
        <v>106</v>
      </c>
      <c r="D65" s="65" t="s">
        <v>107</v>
      </c>
      <c r="E65" s="34" t="s">
        <v>176</v>
      </c>
      <c r="F65" s="70" t="s">
        <v>177</v>
      </c>
      <c r="G65" s="35" t="s">
        <v>177</v>
      </c>
      <c r="H65" s="36">
        <v>8400</v>
      </c>
      <c r="I65" s="36">
        <v>1</v>
      </c>
      <c r="J65" s="36"/>
      <c r="K65" s="37" t="s">
        <v>35</v>
      </c>
      <c r="L65" s="33"/>
      <c r="M65" s="33" t="s">
        <v>36</v>
      </c>
      <c r="N65" s="33"/>
      <c r="O65" s="39"/>
      <c r="P65" s="39"/>
      <c r="Q65" s="39"/>
      <c r="R65" s="39"/>
      <c r="S65" s="40" t="s">
        <v>37</v>
      </c>
    </row>
    <row r="66" spans="1:19" ht="38.25" x14ac:dyDescent="0.25">
      <c r="A66" s="33">
        <v>53</v>
      </c>
      <c r="B66" s="33" t="s">
        <v>105</v>
      </c>
      <c r="C66" s="33" t="s">
        <v>106</v>
      </c>
      <c r="D66" s="65" t="s">
        <v>107</v>
      </c>
      <c r="E66" s="34" t="s">
        <v>178</v>
      </c>
      <c r="F66" s="70" t="s">
        <v>179</v>
      </c>
      <c r="G66" s="35" t="s">
        <v>179</v>
      </c>
      <c r="H66" s="36">
        <v>8403</v>
      </c>
      <c r="I66" s="36">
        <v>1</v>
      </c>
      <c r="J66" s="36"/>
      <c r="K66" s="37" t="s">
        <v>35</v>
      </c>
      <c r="L66" s="33"/>
      <c r="M66" s="33" t="s">
        <v>36</v>
      </c>
      <c r="N66" s="33"/>
      <c r="O66" s="39"/>
      <c r="P66" s="39"/>
      <c r="Q66" s="39"/>
      <c r="R66" s="39"/>
      <c r="S66" s="40" t="s">
        <v>37</v>
      </c>
    </row>
    <row r="67" spans="1:19" ht="38.25" x14ac:dyDescent="0.25">
      <c r="A67" s="33">
        <v>54</v>
      </c>
      <c r="B67" s="33" t="s">
        <v>105</v>
      </c>
      <c r="C67" s="33" t="s">
        <v>106</v>
      </c>
      <c r="D67" s="65" t="s">
        <v>107</v>
      </c>
      <c r="E67" s="34" t="s">
        <v>180</v>
      </c>
      <c r="F67" s="66">
        <v>29920</v>
      </c>
      <c r="G67" s="69">
        <v>29920</v>
      </c>
      <c r="H67" s="36">
        <v>8404</v>
      </c>
      <c r="I67" s="36">
        <v>2</v>
      </c>
      <c r="J67" s="36"/>
      <c r="K67" s="37" t="s">
        <v>35</v>
      </c>
      <c r="L67" s="33"/>
      <c r="M67" s="33" t="s">
        <v>36</v>
      </c>
      <c r="N67" s="33"/>
      <c r="O67" s="39"/>
      <c r="P67" s="39"/>
      <c r="Q67" s="39"/>
      <c r="R67" s="39"/>
      <c r="S67" s="40" t="s">
        <v>37</v>
      </c>
    </row>
    <row r="68" spans="1:19" ht="38.25" x14ac:dyDescent="0.25">
      <c r="A68" s="33">
        <v>55</v>
      </c>
      <c r="B68" s="33" t="s">
        <v>105</v>
      </c>
      <c r="C68" s="33" t="s">
        <v>106</v>
      </c>
      <c r="D68" s="65" t="s">
        <v>107</v>
      </c>
      <c r="E68" s="34" t="s">
        <v>181</v>
      </c>
      <c r="F68" s="70" t="s">
        <v>179</v>
      </c>
      <c r="G68" s="35" t="s">
        <v>179</v>
      </c>
      <c r="H68" s="36">
        <v>8405</v>
      </c>
      <c r="I68" s="36">
        <v>2</v>
      </c>
      <c r="J68" s="36"/>
      <c r="K68" s="37" t="s">
        <v>35</v>
      </c>
      <c r="L68" s="33"/>
      <c r="M68" s="33" t="s">
        <v>36</v>
      </c>
      <c r="N68" s="33"/>
      <c r="O68" s="39"/>
      <c r="P68" s="39"/>
      <c r="Q68" s="39"/>
      <c r="R68" s="39"/>
      <c r="S68" s="40" t="s">
        <v>37</v>
      </c>
    </row>
    <row r="69" spans="1:19" ht="38.25" x14ac:dyDescent="0.25">
      <c r="A69" s="33">
        <v>56</v>
      </c>
      <c r="B69" s="33" t="s">
        <v>105</v>
      </c>
      <c r="C69" s="33" t="s">
        <v>106</v>
      </c>
      <c r="D69" s="65" t="s">
        <v>107</v>
      </c>
      <c r="E69" s="34" t="s">
        <v>182</v>
      </c>
      <c r="F69" s="70" t="s">
        <v>183</v>
      </c>
      <c r="G69" s="35" t="s">
        <v>183</v>
      </c>
      <c r="H69" s="36">
        <v>8413</v>
      </c>
      <c r="I69" s="36">
        <v>4</v>
      </c>
      <c r="J69" s="36"/>
      <c r="K69" s="37" t="s">
        <v>35</v>
      </c>
      <c r="L69" s="33"/>
      <c r="M69" s="33" t="s">
        <v>36</v>
      </c>
      <c r="N69" s="33"/>
      <c r="O69" s="39"/>
      <c r="P69" s="39"/>
      <c r="Q69" s="39"/>
      <c r="R69" s="39"/>
      <c r="S69" s="40" t="s">
        <v>37</v>
      </c>
    </row>
    <row r="70" spans="1:19" ht="51" x14ac:dyDescent="0.25">
      <c r="A70" s="33">
        <v>57</v>
      </c>
      <c r="B70" s="33" t="s">
        <v>105</v>
      </c>
      <c r="C70" s="33" t="s">
        <v>106</v>
      </c>
      <c r="D70" s="65" t="s">
        <v>107</v>
      </c>
      <c r="E70" s="34" t="s">
        <v>184</v>
      </c>
      <c r="F70" s="70" t="s">
        <v>185</v>
      </c>
      <c r="G70" s="35" t="s">
        <v>185</v>
      </c>
      <c r="H70" s="36">
        <v>8422</v>
      </c>
      <c r="I70" s="36">
        <v>2</v>
      </c>
      <c r="J70" s="36"/>
      <c r="K70" s="37" t="s">
        <v>35</v>
      </c>
      <c r="L70" s="33"/>
      <c r="M70" s="33" t="s">
        <v>36</v>
      </c>
      <c r="N70" s="33"/>
      <c r="O70" s="39"/>
      <c r="P70" s="39"/>
      <c r="Q70" s="39"/>
      <c r="R70" s="39"/>
      <c r="S70" s="40" t="s">
        <v>37</v>
      </c>
    </row>
    <row r="71" spans="1:19" ht="38.25" x14ac:dyDescent="0.25">
      <c r="A71" s="33">
        <v>58</v>
      </c>
      <c r="B71" s="33" t="s">
        <v>105</v>
      </c>
      <c r="C71" s="33" t="s">
        <v>106</v>
      </c>
      <c r="D71" s="65" t="s">
        <v>107</v>
      </c>
      <c r="E71" s="34" t="s">
        <v>186</v>
      </c>
      <c r="F71" s="70" t="s">
        <v>187</v>
      </c>
      <c r="G71" s="35" t="s">
        <v>187</v>
      </c>
      <c r="H71" s="36">
        <v>8429</v>
      </c>
      <c r="I71" s="36">
        <v>2</v>
      </c>
      <c r="J71" s="36"/>
      <c r="K71" s="37" t="s">
        <v>35</v>
      </c>
      <c r="L71" s="33"/>
      <c r="M71" s="33" t="s">
        <v>36</v>
      </c>
      <c r="N71" s="33"/>
      <c r="O71" s="39"/>
      <c r="P71" s="39"/>
      <c r="Q71" s="39"/>
      <c r="R71" s="39"/>
      <c r="S71" s="40" t="s">
        <v>37</v>
      </c>
    </row>
    <row r="72" spans="1:19" ht="38.25" x14ac:dyDescent="0.25">
      <c r="A72" s="33">
        <v>59</v>
      </c>
      <c r="B72" s="33" t="s">
        <v>105</v>
      </c>
      <c r="C72" s="33" t="s">
        <v>106</v>
      </c>
      <c r="D72" s="65" t="s">
        <v>107</v>
      </c>
      <c r="E72" s="34" t="s">
        <v>188</v>
      </c>
      <c r="F72" s="70" t="s">
        <v>189</v>
      </c>
      <c r="G72" s="35" t="s">
        <v>189</v>
      </c>
      <c r="H72" s="36">
        <v>8222</v>
      </c>
      <c r="I72" s="36">
        <v>1</v>
      </c>
      <c r="J72" s="36"/>
      <c r="K72" s="37" t="s">
        <v>35</v>
      </c>
      <c r="L72" s="39"/>
      <c r="M72" s="33" t="s">
        <v>36</v>
      </c>
      <c r="N72" s="33"/>
      <c r="O72" s="39"/>
      <c r="P72" s="39"/>
      <c r="Q72" s="39"/>
      <c r="R72" s="39"/>
      <c r="S72" s="40" t="s">
        <v>37</v>
      </c>
    </row>
    <row r="73" spans="1:19" ht="38.25" x14ac:dyDescent="0.25">
      <c r="A73" s="33">
        <v>60</v>
      </c>
      <c r="B73" s="33" t="s">
        <v>105</v>
      </c>
      <c r="C73" s="33" t="s">
        <v>106</v>
      </c>
      <c r="D73" s="65" t="s">
        <v>107</v>
      </c>
      <c r="E73" s="34" t="s">
        <v>190</v>
      </c>
      <c r="F73" s="70" t="s">
        <v>191</v>
      </c>
      <c r="G73" s="35" t="s">
        <v>191</v>
      </c>
      <c r="H73" s="36">
        <v>8222</v>
      </c>
      <c r="I73" s="36">
        <v>2</v>
      </c>
      <c r="J73" s="36"/>
      <c r="K73" s="37" t="s">
        <v>35</v>
      </c>
      <c r="L73" s="39"/>
      <c r="M73" s="33" t="s">
        <v>36</v>
      </c>
      <c r="N73" s="33"/>
      <c r="O73" s="39"/>
      <c r="P73" s="39"/>
      <c r="Q73" s="39"/>
      <c r="R73" s="39"/>
      <c r="S73" s="40" t="s">
        <v>37</v>
      </c>
    </row>
    <row r="74" spans="1:19" ht="38.25" x14ac:dyDescent="0.25">
      <c r="A74" s="33">
        <v>61</v>
      </c>
      <c r="B74" s="33" t="s">
        <v>105</v>
      </c>
      <c r="C74" s="33" t="s">
        <v>106</v>
      </c>
      <c r="D74" s="65" t="s">
        <v>107</v>
      </c>
      <c r="E74" s="34" t="s">
        <v>192</v>
      </c>
      <c r="F74" s="66">
        <v>29981</v>
      </c>
      <c r="G74" s="35" t="s">
        <v>193</v>
      </c>
      <c r="H74" s="36">
        <v>8277</v>
      </c>
      <c r="I74" s="36">
        <v>1</v>
      </c>
      <c r="J74" s="36"/>
      <c r="K74" s="37" t="s">
        <v>35</v>
      </c>
      <c r="L74" s="33"/>
      <c r="M74" s="33" t="s">
        <v>36</v>
      </c>
      <c r="N74" s="33"/>
      <c r="O74" s="39"/>
      <c r="P74" s="39"/>
      <c r="Q74" s="39"/>
      <c r="R74" s="39"/>
      <c r="S74" s="40" t="s">
        <v>37</v>
      </c>
    </row>
    <row r="75" spans="1:19" ht="38.25" x14ac:dyDescent="0.25">
      <c r="A75" s="33">
        <v>62</v>
      </c>
      <c r="B75" s="33" t="s">
        <v>105</v>
      </c>
      <c r="C75" s="33" t="s">
        <v>106</v>
      </c>
      <c r="D75" s="65" t="s">
        <v>107</v>
      </c>
      <c r="E75" s="34" t="s">
        <v>194</v>
      </c>
      <c r="F75" s="70" t="s">
        <v>195</v>
      </c>
      <c r="G75" s="35" t="s">
        <v>195</v>
      </c>
      <c r="H75" s="36">
        <v>8305</v>
      </c>
      <c r="I75" s="36">
        <v>1</v>
      </c>
      <c r="J75" s="36"/>
      <c r="K75" s="37" t="s">
        <v>35</v>
      </c>
      <c r="L75" s="33"/>
      <c r="M75" s="33" t="s">
        <v>36</v>
      </c>
      <c r="N75" s="33"/>
      <c r="O75" s="39"/>
      <c r="P75" s="39"/>
      <c r="Q75" s="39"/>
      <c r="R75" s="39"/>
      <c r="S75" s="40" t="s">
        <v>37</v>
      </c>
    </row>
    <row r="76" spans="1:19" ht="38.25" x14ac:dyDescent="0.25">
      <c r="A76" s="33">
        <v>63</v>
      </c>
      <c r="B76" s="33" t="s">
        <v>105</v>
      </c>
      <c r="C76" s="33" t="s">
        <v>106</v>
      </c>
      <c r="D76" s="65" t="s">
        <v>107</v>
      </c>
      <c r="E76" s="34" t="s">
        <v>196</v>
      </c>
      <c r="F76" s="70" t="s">
        <v>197</v>
      </c>
      <c r="G76" s="35" t="s">
        <v>197</v>
      </c>
      <c r="H76" s="36">
        <v>8306</v>
      </c>
      <c r="I76" s="36">
        <v>1</v>
      </c>
      <c r="J76" s="36"/>
      <c r="K76" s="37" t="s">
        <v>35</v>
      </c>
      <c r="L76" s="33"/>
      <c r="M76" s="33" t="s">
        <v>36</v>
      </c>
      <c r="N76" s="33"/>
      <c r="O76" s="39"/>
      <c r="P76" s="39"/>
      <c r="Q76" s="39"/>
      <c r="R76" s="39"/>
      <c r="S76" s="40" t="s">
        <v>37</v>
      </c>
    </row>
    <row r="77" spans="1:19" ht="38.25" x14ac:dyDescent="0.25">
      <c r="A77" s="33">
        <v>64</v>
      </c>
      <c r="B77" s="33" t="s">
        <v>105</v>
      </c>
      <c r="C77" s="33" t="s">
        <v>106</v>
      </c>
      <c r="D77" s="65" t="s">
        <v>107</v>
      </c>
      <c r="E77" s="34" t="s">
        <v>198</v>
      </c>
      <c r="F77" s="66">
        <v>30316</v>
      </c>
      <c r="G77" s="67">
        <v>30316</v>
      </c>
      <c r="H77" s="36">
        <v>8341</v>
      </c>
      <c r="I77" s="36">
        <v>2</v>
      </c>
      <c r="J77" s="36"/>
      <c r="K77" s="37" t="s">
        <v>35</v>
      </c>
      <c r="L77" s="39"/>
      <c r="M77" s="33" t="s">
        <v>36</v>
      </c>
      <c r="N77" s="33"/>
      <c r="O77" s="39"/>
      <c r="P77" s="39"/>
      <c r="Q77" s="39"/>
      <c r="R77" s="39"/>
      <c r="S77" s="40" t="s">
        <v>37</v>
      </c>
    </row>
    <row r="78" spans="1:19" ht="38.25" x14ac:dyDescent="0.25">
      <c r="A78" s="33">
        <v>65</v>
      </c>
      <c r="B78" s="33" t="s">
        <v>105</v>
      </c>
      <c r="C78" s="33" t="s">
        <v>106</v>
      </c>
      <c r="D78" s="65" t="s">
        <v>173</v>
      </c>
      <c r="E78" s="34" t="s">
        <v>199</v>
      </c>
      <c r="F78" s="70" t="s">
        <v>200</v>
      </c>
      <c r="G78" s="35" t="s">
        <v>201</v>
      </c>
      <c r="H78" s="36">
        <v>8380</v>
      </c>
      <c r="I78" s="36">
        <v>2</v>
      </c>
      <c r="J78" s="36"/>
      <c r="K78" s="37" t="s">
        <v>35</v>
      </c>
      <c r="L78" s="33"/>
      <c r="M78" s="33" t="s">
        <v>36</v>
      </c>
      <c r="N78" s="33"/>
      <c r="O78" s="39"/>
      <c r="P78" s="39"/>
      <c r="Q78" s="39"/>
      <c r="R78" s="39"/>
      <c r="S78" s="40" t="s">
        <v>37</v>
      </c>
    </row>
    <row r="79" spans="1:19" ht="38.25" x14ac:dyDescent="0.25">
      <c r="A79" s="33">
        <v>66</v>
      </c>
      <c r="B79" s="33" t="s">
        <v>105</v>
      </c>
      <c r="C79" s="33" t="s">
        <v>106</v>
      </c>
      <c r="D79" s="65" t="s">
        <v>107</v>
      </c>
      <c r="E79" s="34" t="s">
        <v>202</v>
      </c>
      <c r="F79" s="70" t="s">
        <v>197</v>
      </c>
      <c r="G79" s="35" t="s">
        <v>197</v>
      </c>
      <c r="H79" s="36">
        <v>8413</v>
      </c>
      <c r="I79" s="36">
        <v>1</v>
      </c>
      <c r="J79" s="36"/>
      <c r="K79" s="37" t="s">
        <v>35</v>
      </c>
      <c r="L79" s="33"/>
      <c r="M79" s="33" t="s">
        <v>36</v>
      </c>
      <c r="N79" s="33"/>
      <c r="O79" s="39"/>
      <c r="P79" s="39"/>
      <c r="Q79" s="39"/>
      <c r="R79" s="39"/>
      <c r="S79" s="40" t="s">
        <v>37</v>
      </c>
    </row>
    <row r="80" spans="1:19" ht="38.25" x14ac:dyDescent="0.25">
      <c r="A80" s="33">
        <v>67</v>
      </c>
      <c r="B80" s="33" t="s">
        <v>105</v>
      </c>
      <c r="C80" s="33" t="s">
        <v>106</v>
      </c>
      <c r="D80" s="65" t="s">
        <v>107</v>
      </c>
      <c r="E80" s="34" t="s">
        <v>203</v>
      </c>
      <c r="F80" s="66">
        <v>30442</v>
      </c>
      <c r="G80" s="67">
        <v>30442</v>
      </c>
      <c r="H80" s="36">
        <v>8212</v>
      </c>
      <c r="I80" s="36">
        <v>2</v>
      </c>
      <c r="J80" s="36"/>
      <c r="K80" s="37" t="s">
        <v>35</v>
      </c>
      <c r="L80" s="39"/>
      <c r="M80" s="33" t="s">
        <v>36</v>
      </c>
      <c r="N80" s="33"/>
      <c r="O80" s="39"/>
      <c r="P80" s="39"/>
      <c r="Q80" s="39"/>
      <c r="R80" s="39"/>
      <c r="S80" s="40" t="s">
        <v>37</v>
      </c>
    </row>
    <row r="81" spans="1:19" ht="38.25" x14ac:dyDescent="0.25">
      <c r="A81" s="33">
        <v>68</v>
      </c>
      <c r="B81" s="33" t="s">
        <v>105</v>
      </c>
      <c r="C81" s="33" t="s">
        <v>106</v>
      </c>
      <c r="D81" s="65" t="s">
        <v>107</v>
      </c>
      <c r="E81" s="34" t="s">
        <v>204</v>
      </c>
      <c r="F81" s="70" t="s">
        <v>205</v>
      </c>
      <c r="G81" s="35" t="s">
        <v>205</v>
      </c>
      <c r="H81" s="36">
        <v>8365</v>
      </c>
      <c r="I81" s="36">
        <v>3</v>
      </c>
      <c r="J81" s="36"/>
      <c r="K81" s="37" t="s">
        <v>35</v>
      </c>
      <c r="L81" s="33"/>
      <c r="M81" s="33" t="s">
        <v>36</v>
      </c>
      <c r="N81" s="33"/>
      <c r="O81" s="39"/>
      <c r="P81" s="39"/>
      <c r="Q81" s="39"/>
      <c r="R81" s="39"/>
      <c r="S81" s="40" t="s">
        <v>37</v>
      </c>
    </row>
    <row r="82" spans="1:19" ht="38.25" x14ac:dyDescent="0.25">
      <c r="A82" s="33">
        <v>69</v>
      </c>
      <c r="B82" s="33" t="s">
        <v>105</v>
      </c>
      <c r="C82" s="33" t="s">
        <v>106</v>
      </c>
      <c r="D82" s="65" t="s">
        <v>107</v>
      </c>
      <c r="E82" s="34" t="s">
        <v>206</v>
      </c>
      <c r="F82" s="70" t="s">
        <v>207</v>
      </c>
      <c r="G82" s="35" t="s">
        <v>208</v>
      </c>
      <c r="H82" s="36">
        <v>8418</v>
      </c>
      <c r="I82" s="36">
        <v>1</v>
      </c>
      <c r="J82" s="36"/>
      <c r="K82" s="37" t="s">
        <v>35</v>
      </c>
      <c r="L82" s="33"/>
      <c r="M82" s="33" t="s">
        <v>36</v>
      </c>
      <c r="N82" s="33"/>
      <c r="O82" s="39"/>
      <c r="P82" s="39"/>
      <c r="Q82" s="39"/>
      <c r="R82" s="39"/>
      <c r="S82" s="40" t="s">
        <v>37</v>
      </c>
    </row>
    <row r="83" spans="1:19" ht="38.25" x14ac:dyDescent="0.25">
      <c r="A83" s="33">
        <v>70</v>
      </c>
      <c r="B83" s="33" t="s">
        <v>105</v>
      </c>
      <c r="C83" s="33" t="s">
        <v>106</v>
      </c>
      <c r="D83" s="65" t="s">
        <v>107</v>
      </c>
      <c r="E83" s="34" t="s">
        <v>209</v>
      </c>
      <c r="F83" s="70" t="s">
        <v>210</v>
      </c>
      <c r="G83" s="35" t="s">
        <v>210</v>
      </c>
      <c r="H83" s="36">
        <v>8427</v>
      </c>
      <c r="I83" s="36">
        <v>1</v>
      </c>
      <c r="J83" s="36"/>
      <c r="K83" s="37" t="s">
        <v>35</v>
      </c>
      <c r="L83" s="33"/>
      <c r="M83" s="33" t="s">
        <v>36</v>
      </c>
      <c r="N83" s="33"/>
      <c r="O83" s="39"/>
      <c r="P83" s="39"/>
      <c r="Q83" s="39"/>
      <c r="R83" s="39"/>
      <c r="S83" s="40" t="s">
        <v>37</v>
      </c>
    </row>
    <row r="84" spans="1:19" ht="38.25" x14ac:dyDescent="0.25">
      <c r="A84" s="33">
        <v>71</v>
      </c>
      <c r="B84" s="33" t="s">
        <v>105</v>
      </c>
      <c r="C84" s="33" t="s">
        <v>106</v>
      </c>
      <c r="D84" s="65" t="s">
        <v>173</v>
      </c>
      <c r="E84" s="34" t="s">
        <v>211</v>
      </c>
      <c r="F84" s="66">
        <v>30706</v>
      </c>
      <c r="G84" s="69">
        <v>30783</v>
      </c>
      <c r="H84" s="36">
        <v>8417</v>
      </c>
      <c r="I84" s="36">
        <v>1</v>
      </c>
      <c r="J84" s="36"/>
      <c r="K84" s="37" t="s">
        <v>35</v>
      </c>
      <c r="L84" s="33"/>
      <c r="M84" s="33" t="s">
        <v>36</v>
      </c>
      <c r="N84" s="33"/>
      <c r="O84" s="39"/>
      <c r="P84" s="39"/>
      <c r="Q84" s="39"/>
      <c r="R84" s="39"/>
      <c r="S84" s="40" t="s">
        <v>37</v>
      </c>
    </row>
    <row r="85" spans="1:19" ht="38.25" x14ac:dyDescent="0.25">
      <c r="A85" s="33">
        <v>72</v>
      </c>
      <c r="B85" s="33" t="s">
        <v>105</v>
      </c>
      <c r="C85" s="33" t="s">
        <v>106</v>
      </c>
      <c r="D85" s="65" t="s">
        <v>107</v>
      </c>
      <c r="E85" s="34" t="s">
        <v>212</v>
      </c>
      <c r="F85" s="70" t="s">
        <v>213</v>
      </c>
      <c r="G85" s="35" t="s">
        <v>214</v>
      </c>
      <c r="H85" s="36">
        <v>8433</v>
      </c>
      <c r="I85" s="36">
        <v>1</v>
      </c>
      <c r="J85" s="36"/>
      <c r="K85" s="37" t="s">
        <v>35</v>
      </c>
      <c r="L85" s="33"/>
      <c r="M85" s="33" t="s">
        <v>36</v>
      </c>
      <c r="N85" s="33"/>
      <c r="O85" s="39"/>
      <c r="P85" s="39"/>
      <c r="Q85" s="39"/>
      <c r="R85" s="39"/>
      <c r="S85" s="40" t="s">
        <v>37</v>
      </c>
    </row>
  </sheetData>
  <mergeCells count="18"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  <mergeCell ref="A8:D8"/>
    <mergeCell ref="A3:O3"/>
    <mergeCell ref="A4:O4"/>
    <mergeCell ref="A6:D6"/>
    <mergeCell ref="A7:D7"/>
    <mergeCell ref="J7:N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topLeftCell="A12" workbookViewId="0">
      <selection activeCell="A12" sqref="A12:A13"/>
    </sheetView>
  </sheetViews>
  <sheetFormatPr baseColWidth="10" defaultRowHeight="15" x14ac:dyDescent="0.25"/>
  <cols>
    <col min="2" max="2" width="16" customWidth="1"/>
    <col min="4" max="4" width="14.5703125" customWidth="1"/>
    <col min="5" max="5" width="57.42578125" customWidth="1"/>
  </cols>
  <sheetData>
    <row r="1" spans="1:19" x14ac:dyDescent="0.25">
      <c r="A1" s="73"/>
      <c r="B1" s="74"/>
      <c r="C1" s="74"/>
      <c r="D1" s="73"/>
      <c r="E1" s="75"/>
      <c r="F1" s="44"/>
      <c r="G1" s="3"/>
      <c r="H1" s="76"/>
      <c r="I1" s="76"/>
      <c r="J1" s="76"/>
      <c r="K1" s="76"/>
      <c r="L1" s="76"/>
      <c r="M1" s="76"/>
      <c r="N1" s="73"/>
      <c r="O1" s="73"/>
      <c r="P1" s="73"/>
      <c r="Q1" s="77"/>
      <c r="R1" s="77"/>
      <c r="S1" s="77"/>
    </row>
    <row r="2" spans="1:19" x14ac:dyDescent="0.25">
      <c r="A2" s="78"/>
      <c r="B2" s="79"/>
      <c r="C2" s="79"/>
      <c r="D2" s="78"/>
      <c r="E2" s="80"/>
      <c r="F2" s="81"/>
      <c r="G2" s="82"/>
      <c r="H2" s="82"/>
      <c r="I2" s="82"/>
      <c r="J2" s="83"/>
      <c r="K2" s="83"/>
      <c r="L2" s="83"/>
      <c r="M2" s="83"/>
      <c r="N2" s="82"/>
      <c r="O2" s="84"/>
      <c r="P2" s="84"/>
      <c r="Q2" s="85"/>
      <c r="R2" s="85"/>
      <c r="S2" s="85"/>
    </row>
    <row r="3" spans="1:19" x14ac:dyDescent="0.25">
      <c r="A3" s="274" t="s">
        <v>66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85"/>
      <c r="Q3" s="85"/>
      <c r="R3" s="85"/>
      <c r="S3" s="85"/>
    </row>
    <row r="4" spans="1:19" x14ac:dyDescent="0.25">
      <c r="A4" s="274" t="s">
        <v>67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85"/>
      <c r="Q4" s="85"/>
      <c r="R4" s="85"/>
      <c r="S4" s="85"/>
    </row>
    <row r="5" spans="1:19" x14ac:dyDescent="0.25">
      <c r="A5" s="84"/>
      <c r="B5" s="86"/>
      <c r="C5" s="86"/>
      <c r="D5" s="78"/>
      <c r="E5" s="80"/>
      <c r="F5" s="87"/>
      <c r="G5" s="82"/>
      <c r="H5" s="82"/>
      <c r="I5" s="82"/>
      <c r="J5" s="83"/>
      <c r="K5" s="83"/>
      <c r="L5" s="83"/>
      <c r="M5" s="83"/>
      <c r="N5" s="82"/>
      <c r="O5" s="82"/>
      <c r="P5" s="85"/>
      <c r="Q5" s="85"/>
      <c r="R5" s="85"/>
      <c r="S5" s="85"/>
    </row>
    <row r="6" spans="1:19" ht="25.5" x14ac:dyDescent="0.25">
      <c r="A6" s="273"/>
      <c r="B6" s="273"/>
      <c r="C6" s="273"/>
      <c r="D6" s="273"/>
      <c r="E6" s="80"/>
      <c r="F6" s="87"/>
      <c r="G6" s="82"/>
      <c r="H6" s="82"/>
      <c r="I6" s="82"/>
      <c r="J6" s="82"/>
      <c r="K6" s="82"/>
      <c r="L6" s="82"/>
      <c r="M6" s="82"/>
      <c r="N6" s="73"/>
      <c r="O6" s="77" t="s">
        <v>215</v>
      </c>
      <c r="P6" s="85"/>
      <c r="Q6" s="85"/>
      <c r="R6" s="85"/>
      <c r="S6" s="85"/>
    </row>
    <row r="7" spans="1:19" x14ac:dyDescent="0.25">
      <c r="A7" s="273" t="s">
        <v>69</v>
      </c>
      <c r="B7" s="273"/>
      <c r="C7" s="273"/>
      <c r="D7" s="273"/>
      <c r="E7" s="88" t="s">
        <v>66</v>
      </c>
      <c r="F7" s="81"/>
      <c r="G7" s="82"/>
      <c r="H7" s="82"/>
      <c r="I7" s="82"/>
      <c r="J7" s="275" t="s">
        <v>70</v>
      </c>
      <c r="K7" s="276"/>
      <c r="L7" s="276"/>
      <c r="M7" s="276"/>
      <c r="N7" s="277"/>
      <c r="O7" s="89"/>
      <c r="P7" s="85"/>
      <c r="Q7" s="85"/>
      <c r="R7" s="85"/>
      <c r="S7" s="85"/>
    </row>
    <row r="8" spans="1:19" x14ac:dyDescent="0.25">
      <c r="A8" s="273" t="s">
        <v>71</v>
      </c>
      <c r="B8" s="273"/>
      <c r="C8" s="273"/>
      <c r="D8" s="273"/>
      <c r="E8" s="90"/>
      <c r="F8" s="81"/>
      <c r="G8" s="82"/>
      <c r="H8" s="82"/>
      <c r="I8" s="82"/>
      <c r="J8" s="91" t="s">
        <v>5</v>
      </c>
      <c r="K8" s="91"/>
      <c r="L8" s="91" t="s">
        <v>6</v>
      </c>
      <c r="M8" s="91" t="s">
        <v>72</v>
      </c>
      <c r="N8" s="91" t="s">
        <v>8</v>
      </c>
      <c r="O8" s="92"/>
      <c r="P8" s="85"/>
      <c r="Q8" s="85"/>
      <c r="R8" s="85"/>
      <c r="S8" s="85"/>
    </row>
    <row r="9" spans="1:19" x14ac:dyDescent="0.25">
      <c r="A9" s="273" t="s">
        <v>73</v>
      </c>
      <c r="B9" s="273"/>
      <c r="C9" s="273"/>
      <c r="D9" s="273"/>
      <c r="E9" s="93"/>
      <c r="F9" s="81"/>
      <c r="G9" s="82"/>
      <c r="H9" s="82"/>
      <c r="I9" s="82"/>
      <c r="J9" s="91"/>
      <c r="K9" s="91"/>
      <c r="L9" s="91"/>
      <c r="M9" s="91"/>
      <c r="N9" s="94"/>
      <c r="O9" s="89"/>
      <c r="P9" s="85"/>
      <c r="Q9" s="85"/>
      <c r="R9" s="85"/>
      <c r="S9" s="85"/>
    </row>
    <row r="10" spans="1:19" x14ac:dyDescent="0.25">
      <c r="A10" s="279" t="s">
        <v>74</v>
      </c>
      <c r="B10" s="279"/>
      <c r="C10" s="279"/>
      <c r="D10" s="279"/>
      <c r="E10" s="93"/>
      <c r="F10" s="95"/>
      <c r="G10" s="96"/>
      <c r="H10" s="96"/>
      <c r="I10" s="96"/>
      <c r="J10" s="97" t="s">
        <v>75</v>
      </c>
      <c r="K10" s="97"/>
      <c r="L10" s="97"/>
      <c r="M10" s="97"/>
      <c r="N10" s="97"/>
      <c r="O10" s="73"/>
      <c r="P10" s="84"/>
      <c r="Q10" s="85"/>
      <c r="R10" s="85"/>
      <c r="S10" s="85"/>
    </row>
    <row r="11" spans="1:19" x14ac:dyDescent="0.25">
      <c r="A11" s="73"/>
      <c r="B11" s="74"/>
      <c r="C11" s="74"/>
      <c r="D11" s="73"/>
      <c r="E11" s="34"/>
      <c r="F11" s="44"/>
      <c r="G11" s="3"/>
      <c r="H11" s="76"/>
      <c r="I11" s="76"/>
      <c r="J11" s="76"/>
      <c r="K11" s="76"/>
      <c r="L11" s="76"/>
      <c r="M11" s="76"/>
      <c r="N11" s="73"/>
      <c r="O11" s="73"/>
      <c r="P11" s="73"/>
      <c r="Q11" s="77"/>
      <c r="R11" s="77"/>
      <c r="S11" s="77"/>
    </row>
    <row r="12" spans="1:19" x14ac:dyDescent="0.25">
      <c r="A12" s="278" t="s">
        <v>12</v>
      </c>
      <c r="B12" s="278" t="s">
        <v>13</v>
      </c>
      <c r="C12" s="278" t="s">
        <v>14</v>
      </c>
      <c r="D12" s="280" t="s">
        <v>15</v>
      </c>
      <c r="E12" s="278" t="s">
        <v>16</v>
      </c>
      <c r="F12" s="281" t="s">
        <v>17</v>
      </c>
      <c r="G12" s="282"/>
      <c r="H12" s="278" t="s">
        <v>18</v>
      </c>
      <c r="I12" s="278"/>
      <c r="J12" s="278"/>
      <c r="K12" s="278"/>
      <c r="L12" s="278"/>
      <c r="M12" s="278"/>
      <c r="N12" s="278" t="s">
        <v>216</v>
      </c>
      <c r="O12" s="278" t="s">
        <v>20</v>
      </c>
      <c r="P12" s="278" t="s">
        <v>21</v>
      </c>
      <c r="Q12" s="278"/>
      <c r="R12" s="278"/>
      <c r="S12" s="278"/>
    </row>
    <row r="13" spans="1:19" x14ac:dyDescent="0.25">
      <c r="A13" s="278"/>
      <c r="B13" s="278"/>
      <c r="C13" s="278"/>
      <c r="D13" s="280"/>
      <c r="E13" s="278"/>
      <c r="F13" s="98" t="s">
        <v>22</v>
      </c>
      <c r="G13" s="99" t="s">
        <v>23</v>
      </c>
      <c r="H13" s="100" t="s">
        <v>24</v>
      </c>
      <c r="I13" s="100"/>
      <c r="J13" s="100" t="s">
        <v>25</v>
      </c>
      <c r="K13" s="100" t="s">
        <v>26</v>
      </c>
      <c r="L13" s="100" t="s">
        <v>27</v>
      </c>
      <c r="M13" s="101" t="s">
        <v>28</v>
      </c>
      <c r="N13" s="278"/>
      <c r="O13" s="278"/>
      <c r="P13" s="100" t="s">
        <v>29</v>
      </c>
      <c r="Q13" s="100" t="s">
        <v>30</v>
      </c>
      <c r="R13" s="100" t="s">
        <v>31</v>
      </c>
      <c r="S13" s="102" t="s">
        <v>32</v>
      </c>
    </row>
    <row r="14" spans="1:19" ht="51" x14ac:dyDescent="0.25">
      <c r="A14" s="33">
        <v>1</v>
      </c>
      <c r="B14" s="34" t="s">
        <v>105</v>
      </c>
      <c r="C14" s="33" t="s">
        <v>217</v>
      </c>
      <c r="D14" s="65" t="s">
        <v>218</v>
      </c>
      <c r="E14" s="34" t="s">
        <v>219</v>
      </c>
      <c r="F14" s="66">
        <v>28089</v>
      </c>
      <c r="G14" s="67">
        <v>28089</v>
      </c>
      <c r="H14" s="36">
        <v>8659</v>
      </c>
      <c r="I14" s="36">
        <v>9</v>
      </c>
      <c r="J14" s="36"/>
      <c r="K14" s="38"/>
      <c r="L14" s="33"/>
      <c r="M14" s="33" t="s">
        <v>220</v>
      </c>
      <c r="N14" s="33" t="s">
        <v>221</v>
      </c>
      <c r="O14" s="39"/>
      <c r="P14" s="39"/>
      <c r="Q14" s="39"/>
      <c r="R14" s="39"/>
      <c r="S14" s="40" t="s">
        <v>37</v>
      </c>
    </row>
    <row r="15" spans="1:19" ht="38.25" x14ac:dyDescent="0.25">
      <c r="A15" s="33">
        <v>2</v>
      </c>
      <c r="B15" s="34" t="s">
        <v>105</v>
      </c>
      <c r="C15" s="33" t="s">
        <v>217</v>
      </c>
      <c r="D15" s="65" t="s">
        <v>218</v>
      </c>
      <c r="E15" s="34" t="s">
        <v>222</v>
      </c>
      <c r="F15" s="66">
        <v>29119</v>
      </c>
      <c r="G15" s="67">
        <v>29126</v>
      </c>
      <c r="H15" s="36">
        <v>8631</v>
      </c>
      <c r="I15" s="36">
        <v>12</v>
      </c>
      <c r="J15" s="36"/>
      <c r="K15" s="38"/>
      <c r="L15" s="39"/>
      <c r="M15" s="33" t="s">
        <v>220</v>
      </c>
      <c r="N15" s="33"/>
      <c r="O15" s="39"/>
      <c r="P15" s="39"/>
      <c r="Q15" s="39"/>
      <c r="R15" s="39"/>
      <c r="S15" s="40" t="s">
        <v>37</v>
      </c>
    </row>
    <row r="16" spans="1:19" ht="51" x14ac:dyDescent="0.25">
      <c r="A16" s="33">
        <v>3</v>
      </c>
      <c r="B16" s="34" t="s">
        <v>105</v>
      </c>
      <c r="C16" s="33" t="s">
        <v>217</v>
      </c>
      <c r="D16" s="65" t="s">
        <v>218</v>
      </c>
      <c r="E16" s="34" t="s">
        <v>223</v>
      </c>
      <c r="F16" s="66">
        <v>27202</v>
      </c>
      <c r="G16" s="67">
        <v>28917</v>
      </c>
      <c r="H16" s="36">
        <v>8635</v>
      </c>
      <c r="I16" s="36">
        <v>4</v>
      </c>
      <c r="J16" s="36"/>
      <c r="K16" s="38"/>
      <c r="L16" s="33"/>
      <c r="M16" s="33" t="s">
        <v>220</v>
      </c>
      <c r="N16" s="33" t="s">
        <v>224</v>
      </c>
      <c r="O16" s="39"/>
      <c r="P16" s="39"/>
      <c r="Q16" s="39"/>
      <c r="R16" s="39"/>
      <c r="S16" s="40" t="s">
        <v>37</v>
      </c>
    </row>
    <row r="17" spans="1:19" ht="38.25" x14ac:dyDescent="0.25">
      <c r="A17" s="33">
        <v>4</v>
      </c>
      <c r="B17" s="34" t="s">
        <v>105</v>
      </c>
      <c r="C17" s="33" t="s">
        <v>217</v>
      </c>
      <c r="D17" s="65" t="s">
        <v>218</v>
      </c>
      <c r="E17" s="34" t="s">
        <v>225</v>
      </c>
      <c r="F17" s="66">
        <v>28967</v>
      </c>
      <c r="G17" s="67">
        <v>29185</v>
      </c>
      <c r="H17" s="36">
        <v>8657</v>
      </c>
      <c r="I17" s="36">
        <v>8</v>
      </c>
      <c r="J17" s="36"/>
      <c r="K17" s="38"/>
      <c r="L17" s="33"/>
      <c r="M17" s="33" t="s">
        <v>220</v>
      </c>
      <c r="N17" s="33"/>
      <c r="O17" s="39"/>
      <c r="P17" s="39"/>
      <c r="Q17" s="39"/>
      <c r="R17" s="39"/>
      <c r="S17" s="40" t="s">
        <v>37</v>
      </c>
    </row>
    <row r="18" spans="1:19" ht="89.25" x14ac:dyDescent="0.25">
      <c r="A18" s="33">
        <v>5</v>
      </c>
      <c r="B18" s="34" t="s">
        <v>105</v>
      </c>
      <c r="C18" s="33" t="s">
        <v>217</v>
      </c>
      <c r="D18" s="65" t="s">
        <v>218</v>
      </c>
      <c r="E18" s="34" t="s">
        <v>226</v>
      </c>
      <c r="F18" s="66">
        <v>28624</v>
      </c>
      <c r="G18" s="67">
        <v>28678</v>
      </c>
      <c r="H18" s="36">
        <v>8658</v>
      </c>
      <c r="I18" s="36">
        <v>9</v>
      </c>
      <c r="J18" s="36"/>
      <c r="K18" s="38"/>
      <c r="L18" s="33"/>
      <c r="M18" s="33" t="s">
        <v>220</v>
      </c>
      <c r="N18" s="33" t="s">
        <v>227</v>
      </c>
      <c r="O18" s="39"/>
      <c r="P18" s="39"/>
      <c r="Q18" s="39"/>
      <c r="R18" s="39"/>
      <c r="S18" s="40" t="s">
        <v>37</v>
      </c>
    </row>
    <row r="19" spans="1:19" ht="38.25" x14ac:dyDescent="0.25">
      <c r="A19" s="33">
        <v>6</v>
      </c>
      <c r="B19" s="34" t="s">
        <v>105</v>
      </c>
      <c r="C19" s="33" t="s">
        <v>217</v>
      </c>
      <c r="D19" s="65" t="s">
        <v>228</v>
      </c>
      <c r="E19" s="34" t="s">
        <v>229</v>
      </c>
      <c r="F19" s="66">
        <v>27835</v>
      </c>
      <c r="G19" s="67">
        <v>29188</v>
      </c>
      <c r="H19" s="36">
        <v>8664</v>
      </c>
      <c r="I19" s="36">
        <v>14</v>
      </c>
      <c r="J19" s="36"/>
      <c r="K19" s="38"/>
      <c r="L19" s="33"/>
      <c r="M19" s="33" t="s">
        <v>220</v>
      </c>
      <c r="N19" s="33"/>
      <c r="O19" s="39"/>
      <c r="P19" s="39"/>
      <c r="Q19" s="39"/>
      <c r="R19" s="39"/>
      <c r="S19" s="40" t="s">
        <v>37</v>
      </c>
    </row>
    <row r="20" spans="1:19" ht="38.25" x14ac:dyDescent="0.25">
      <c r="A20" s="33">
        <v>7</v>
      </c>
      <c r="B20" s="34" t="s">
        <v>105</v>
      </c>
      <c r="C20" s="33" t="s">
        <v>217</v>
      </c>
      <c r="D20" s="65" t="s">
        <v>228</v>
      </c>
      <c r="E20" s="34" t="s">
        <v>230</v>
      </c>
      <c r="F20" s="66">
        <v>26206</v>
      </c>
      <c r="G20" s="67">
        <v>29188</v>
      </c>
      <c r="H20" s="36">
        <v>8664</v>
      </c>
      <c r="I20" s="36">
        <v>15</v>
      </c>
      <c r="J20" s="36"/>
      <c r="K20" s="38"/>
      <c r="L20" s="33"/>
      <c r="M20" s="33" t="s">
        <v>220</v>
      </c>
      <c r="N20" s="33"/>
      <c r="O20" s="39"/>
      <c r="P20" s="39"/>
      <c r="Q20" s="39"/>
      <c r="R20" s="39"/>
      <c r="S20" s="40" t="s">
        <v>37</v>
      </c>
    </row>
    <row r="21" spans="1:19" ht="38.25" x14ac:dyDescent="0.25">
      <c r="A21" s="33">
        <v>8</v>
      </c>
      <c r="B21" s="34" t="s">
        <v>105</v>
      </c>
      <c r="C21" s="33" t="s">
        <v>217</v>
      </c>
      <c r="D21" s="65" t="s">
        <v>218</v>
      </c>
      <c r="E21" s="34" t="s">
        <v>231</v>
      </c>
      <c r="F21" s="66">
        <v>28359</v>
      </c>
      <c r="G21" s="67">
        <v>28478</v>
      </c>
      <c r="H21" s="36">
        <v>8665</v>
      </c>
      <c r="I21" s="36">
        <v>13</v>
      </c>
      <c r="J21" s="36"/>
      <c r="K21" s="38"/>
      <c r="L21" s="33"/>
      <c r="M21" s="33" t="s">
        <v>220</v>
      </c>
      <c r="N21" s="33" t="s">
        <v>232</v>
      </c>
      <c r="O21" s="39"/>
      <c r="P21" s="39"/>
      <c r="Q21" s="39"/>
      <c r="R21" s="39"/>
      <c r="S21" s="40" t="s">
        <v>37</v>
      </c>
    </row>
    <row r="22" spans="1:19" ht="38.25" x14ac:dyDescent="0.25">
      <c r="A22" s="33">
        <v>9</v>
      </c>
      <c r="B22" s="34" t="s">
        <v>105</v>
      </c>
      <c r="C22" s="33" t="s">
        <v>217</v>
      </c>
      <c r="D22" s="65" t="s">
        <v>218</v>
      </c>
      <c r="E22" s="34" t="s">
        <v>233</v>
      </c>
      <c r="F22" s="66">
        <v>28656</v>
      </c>
      <c r="G22" s="67">
        <v>28719</v>
      </c>
      <c r="H22" s="36">
        <v>8665</v>
      </c>
      <c r="I22" s="36">
        <v>15</v>
      </c>
      <c r="J22" s="36"/>
      <c r="K22" s="38"/>
      <c r="L22" s="33"/>
      <c r="M22" s="33" t="s">
        <v>220</v>
      </c>
      <c r="N22" s="33" t="s">
        <v>234</v>
      </c>
      <c r="O22" s="39"/>
      <c r="P22" s="39"/>
      <c r="Q22" s="39"/>
      <c r="R22" s="39"/>
      <c r="S22" s="40" t="s">
        <v>37</v>
      </c>
    </row>
    <row r="23" spans="1:19" ht="38.25" x14ac:dyDescent="0.25">
      <c r="A23" s="33">
        <v>10</v>
      </c>
      <c r="B23" s="34" t="s">
        <v>105</v>
      </c>
      <c r="C23" s="33" t="s">
        <v>217</v>
      </c>
      <c r="D23" s="65" t="s">
        <v>218</v>
      </c>
      <c r="E23" s="34" t="s">
        <v>235</v>
      </c>
      <c r="F23" s="66">
        <v>28941</v>
      </c>
      <c r="G23" s="67">
        <v>28977</v>
      </c>
      <c r="H23" s="36">
        <v>8703</v>
      </c>
      <c r="I23" s="36">
        <v>6</v>
      </c>
      <c r="J23" s="36"/>
      <c r="K23" s="37"/>
      <c r="L23" s="33"/>
      <c r="M23" s="33" t="s">
        <v>220</v>
      </c>
      <c r="N23" s="33" t="s">
        <v>236</v>
      </c>
      <c r="O23" s="39"/>
      <c r="P23" s="39"/>
      <c r="Q23" s="39"/>
      <c r="R23" s="39"/>
      <c r="S23" s="40" t="s">
        <v>37</v>
      </c>
    </row>
    <row r="24" spans="1:19" ht="38.25" x14ac:dyDescent="0.25">
      <c r="A24" s="33">
        <v>11</v>
      </c>
      <c r="B24" s="34" t="s">
        <v>105</v>
      </c>
      <c r="C24" s="33" t="s">
        <v>217</v>
      </c>
      <c r="D24" s="65" t="s">
        <v>218</v>
      </c>
      <c r="E24" s="34" t="s">
        <v>237</v>
      </c>
      <c r="F24" s="66">
        <v>27304</v>
      </c>
      <c r="G24" s="67">
        <v>28296</v>
      </c>
      <c r="H24" s="36">
        <v>8703</v>
      </c>
      <c r="I24" s="36">
        <v>7</v>
      </c>
      <c r="J24" s="36"/>
      <c r="K24" s="37"/>
      <c r="L24" s="33"/>
      <c r="M24" s="33" t="s">
        <v>220</v>
      </c>
      <c r="N24" s="33" t="s">
        <v>238</v>
      </c>
      <c r="O24" s="39"/>
      <c r="P24" s="39"/>
      <c r="Q24" s="39"/>
      <c r="R24" s="39"/>
      <c r="S24" s="40" t="s">
        <v>37</v>
      </c>
    </row>
    <row r="25" spans="1:19" ht="38.25" x14ac:dyDescent="0.25">
      <c r="A25" s="33">
        <v>12</v>
      </c>
      <c r="B25" s="34" t="s">
        <v>105</v>
      </c>
      <c r="C25" s="33" t="s">
        <v>217</v>
      </c>
      <c r="D25" s="65" t="s">
        <v>218</v>
      </c>
      <c r="E25" s="34" t="s">
        <v>239</v>
      </c>
      <c r="F25" s="66">
        <v>26799</v>
      </c>
      <c r="G25" s="67">
        <v>28230</v>
      </c>
      <c r="H25" s="36">
        <v>8707</v>
      </c>
      <c r="I25" s="36">
        <v>10</v>
      </c>
      <c r="J25" s="36"/>
      <c r="K25" s="37"/>
      <c r="L25" s="33"/>
      <c r="M25" s="33" t="s">
        <v>220</v>
      </c>
      <c r="N25" s="33" t="s">
        <v>240</v>
      </c>
      <c r="O25" s="39"/>
      <c r="P25" s="39"/>
      <c r="Q25" s="39"/>
      <c r="R25" s="39"/>
      <c r="S25" s="40" t="s">
        <v>37</v>
      </c>
    </row>
    <row r="26" spans="1:19" ht="38.25" x14ac:dyDescent="0.25">
      <c r="A26" s="33">
        <v>13</v>
      </c>
      <c r="B26" s="34" t="s">
        <v>105</v>
      </c>
      <c r="C26" s="33" t="s">
        <v>217</v>
      </c>
      <c r="D26" s="65" t="s">
        <v>218</v>
      </c>
      <c r="E26" s="34" t="s">
        <v>241</v>
      </c>
      <c r="F26" s="66">
        <v>28328</v>
      </c>
      <c r="G26" s="67">
        <v>28346</v>
      </c>
      <c r="H26" s="36">
        <v>8707</v>
      </c>
      <c r="I26" s="36">
        <v>19</v>
      </c>
      <c r="J26" s="36"/>
      <c r="K26" s="37"/>
      <c r="L26" s="33"/>
      <c r="M26" s="33" t="s">
        <v>220</v>
      </c>
      <c r="N26" s="33" t="s">
        <v>242</v>
      </c>
      <c r="O26" s="39"/>
      <c r="P26" s="39"/>
      <c r="Q26" s="39"/>
      <c r="R26" s="39"/>
      <c r="S26" s="40" t="s">
        <v>37</v>
      </c>
    </row>
    <row r="27" spans="1:19" ht="38.25" x14ac:dyDescent="0.25">
      <c r="A27" s="33">
        <v>14</v>
      </c>
      <c r="B27" s="34" t="s">
        <v>105</v>
      </c>
      <c r="C27" s="33" t="s">
        <v>217</v>
      </c>
      <c r="D27" s="65" t="s">
        <v>218</v>
      </c>
      <c r="E27" s="34" t="s">
        <v>243</v>
      </c>
      <c r="F27" s="66">
        <v>29105</v>
      </c>
      <c r="G27" s="67">
        <v>29105</v>
      </c>
      <c r="H27" s="36">
        <v>8708</v>
      </c>
      <c r="I27" s="36">
        <v>16</v>
      </c>
      <c r="J27" s="36"/>
      <c r="K27" s="37"/>
      <c r="L27" s="33"/>
      <c r="M27" s="33" t="s">
        <v>220</v>
      </c>
      <c r="N27" s="33" t="s">
        <v>244</v>
      </c>
      <c r="O27" s="39"/>
      <c r="P27" s="39"/>
      <c r="Q27" s="39"/>
      <c r="R27" s="39"/>
      <c r="S27" s="40" t="s">
        <v>37</v>
      </c>
    </row>
    <row r="28" spans="1:19" ht="38.25" x14ac:dyDescent="0.25">
      <c r="A28" s="33">
        <v>15</v>
      </c>
      <c r="B28" s="34" t="s">
        <v>105</v>
      </c>
      <c r="C28" s="33" t="s">
        <v>217</v>
      </c>
      <c r="D28" s="65" t="s">
        <v>218</v>
      </c>
      <c r="E28" s="34" t="s">
        <v>245</v>
      </c>
      <c r="F28" s="66">
        <v>28965</v>
      </c>
      <c r="G28" s="67">
        <v>29027</v>
      </c>
      <c r="H28" s="36">
        <v>8713</v>
      </c>
      <c r="I28" s="36">
        <v>11</v>
      </c>
      <c r="J28" s="36"/>
      <c r="K28" s="37"/>
      <c r="L28" s="33"/>
      <c r="M28" s="33" t="s">
        <v>220</v>
      </c>
      <c r="N28" s="33" t="s">
        <v>246</v>
      </c>
      <c r="O28" s="39"/>
      <c r="P28" s="39"/>
      <c r="Q28" s="39"/>
      <c r="R28" s="39"/>
      <c r="S28" s="40" t="s">
        <v>37</v>
      </c>
    </row>
    <row r="29" spans="1:19" ht="38.25" x14ac:dyDescent="0.25">
      <c r="A29" s="33">
        <v>16</v>
      </c>
      <c r="B29" s="34" t="s">
        <v>105</v>
      </c>
      <c r="C29" s="33" t="s">
        <v>217</v>
      </c>
      <c r="D29" s="65" t="s">
        <v>218</v>
      </c>
      <c r="E29" s="34" t="s">
        <v>247</v>
      </c>
      <c r="F29" s="66">
        <v>18066</v>
      </c>
      <c r="G29" s="67">
        <v>28249</v>
      </c>
      <c r="H29" s="36">
        <v>8717</v>
      </c>
      <c r="I29" s="36">
        <v>4</v>
      </c>
      <c r="J29" s="36"/>
      <c r="K29" s="37"/>
      <c r="L29" s="33"/>
      <c r="M29" s="33" t="s">
        <v>220</v>
      </c>
      <c r="N29" s="33" t="s">
        <v>248</v>
      </c>
      <c r="O29" s="39"/>
      <c r="P29" s="39"/>
      <c r="Q29" s="39"/>
      <c r="R29" s="39"/>
      <c r="S29" s="40" t="s">
        <v>37</v>
      </c>
    </row>
    <row r="30" spans="1:19" ht="38.25" x14ac:dyDescent="0.25">
      <c r="A30" s="33">
        <v>17</v>
      </c>
      <c r="B30" s="34" t="s">
        <v>105</v>
      </c>
      <c r="C30" s="33" t="s">
        <v>217</v>
      </c>
      <c r="D30" s="65" t="s">
        <v>218</v>
      </c>
      <c r="E30" s="34" t="s">
        <v>249</v>
      </c>
      <c r="F30" s="66">
        <v>28032</v>
      </c>
      <c r="G30" s="67">
        <v>28194</v>
      </c>
      <c r="H30" s="36">
        <v>8717</v>
      </c>
      <c r="I30" s="36">
        <v>10</v>
      </c>
      <c r="J30" s="36"/>
      <c r="K30" s="37"/>
      <c r="L30" s="33"/>
      <c r="M30" s="33" t="s">
        <v>220</v>
      </c>
      <c r="N30" s="33" t="s">
        <v>250</v>
      </c>
      <c r="O30" s="39"/>
      <c r="P30" s="39"/>
      <c r="Q30" s="39"/>
      <c r="R30" s="39"/>
      <c r="S30" s="40" t="s">
        <v>37</v>
      </c>
    </row>
    <row r="31" spans="1:19" ht="38.25" x14ac:dyDescent="0.25">
      <c r="A31" s="33">
        <v>18</v>
      </c>
      <c r="B31" s="34" t="s">
        <v>105</v>
      </c>
      <c r="C31" s="33" t="s">
        <v>217</v>
      </c>
      <c r="D31" s="65" t="s">
        <v>218</v>
      </c>
      <c r="E31" s="34" t="s">
        <v>251</v>
      </c>
      <c r="F31" s="66">
        <v>28300</v>
      </c>
      <c r="G31" s="67">
        <v>28300</v>
      </c>
      <c r="H31" s="36">
        <v>8721</v>
      </c>
      <c r="I31" s="36">
        <v>2</v>
      </c>
      <c r="J31" s="36"/>
      <c r="K31" s="37"/>
      <c r="L31" s="33"/>
      <c r="M31" s="33" t="s">
        <v>220</v>
      </c>
      <c r="N31" s="33"/>
      <c r="O31" s="39"/>
      <c r="P31" s="39"/>
      <c r="Q31" s="39"/>
      <c r="R31" s="39"/>
      <c r="S31" s="40" t="s">
        <v>37</v>
      </c>
    </row>
    <row r="32" spans="1:19" ht="38.25" x14ac:dyDescent="0.25">
      <c r="A32" s="33">
        <v>19</v>
      </c>
      <c r="B32" s="34" t="s">
        <v>105</v>
      </c>
      <c r="C32" s="33" t="s">
        <v>217</v>
      </c>
      <c r="D32" s="65" t="s">
        <v>218</v>
      </c>
      <c r="E32" s="34" t="s">
        <v>252</v>
      </c>
      <c r="F32" s="68">
        <v>25052</v>
      </c>
      <c r="G32" s="69">
        <v>28944</v>
      </c>
      <c r="H32" s="36">
        <v>8724</v>
      </c>
      <c r="I32" s="36">
        <v>16</v>
      </c>
      <c r="J32" s="36"/>
      <c r="K32" s="37"/>
      <c r="L32" s="33"/>
      <c r="M32" s="33" t="s">
        <v>220</v>
      </c>
      <c r="N32" s="33" t="s">
        <v>253</v>
      </c>
      <c r="O32" s="39"/>
      <c r="P32" s="39"/>
      <c r="Q32" s="39"/>
      <c r="R32" s="39"/>
      <c r="S32" s="40" t="s">
        <v>37</v>
      </c>
    </row>
    <row r="33" spans="1:19" ht="38.25" x14ac:dyDescent="0.25">
      <c r="A33" s="33">
        <v>20</v>
      </c>
      <c r="B33" s="34" t="s">
        <v>105</v>
      </c>
      <c r="C33" s="33" t="s">
        <v>217</v>
      </c>
      <c r="D33" s="65" t="s">
        <v>218</v>
      </c>
      <c r="E33" s="34" t="s">
        <v>254</v>
      </c>
      <c r="F33" s="66">
        <v>28240</v>
      </c>
      <c r="G33" s="67">
        <v>28257</v>
      </c>
      <c r="H33" s="36">
        <v>8728</v>
      </c>
      <c r="I33" s="36">
        <v>4</v>
      </c>
      <c r="J33" s="36"/>
      <c r="K33" s="37"/>
      <c r="L33" s="33"/>
      <c r="M33" s="33" t="s">
        <v>220</v>
      </c>
      <c r="N33" s="33"/>
      <c r="O33" s="39"/>
      <c r="P33" s="39"/>
      <c r="Q33" s="39"/>
      <c r="R33" s="39"/>
      <c r="S33" s="40" t="s">
        <v>37</v>
      </c>
    </row>
    <row r="34" spans="1:19" ht="51" x14ac:dyDescent="0.25">
      <c r="A34" s="33">
        <v>21</v>
      </c>
      <c r="B34" s="34" t="s">
        <v>105</v>
      </c>
      <c r="C34" s="33" t="s">
        <v>217</v>
      </c>
      <c r="D34" s="65" t="s">
        <v>218</v>
      </c>
      <c r="E34" s="34" t="s">
        <v>255</v>
      </c>
      <c r="F34" s="66">
        <v>28276</v>
      </c>
      <c r="G34" s="67">
        <v>28459</v>
      </c>
      <c r="H34" s="36">
        <v>8729</v>
      </c>
      <c r="I34" s="36">
        <v>14</v>
      </c>
      <c r="J34" s="36"/>
      <c r="K34" s="37"/>
      <c r="L34" s="33"/>
      <c r="M34" s="33" t="s">
        <v>220</v>
      </c>
      <c r="N34" s="33"/>
      <c r="O34" s="39"/>
      <c r="P34" s="39"/>
      <c r="Q34" s="39"/>
      <c r="R34" s="39"/>
      <c r="S34" s="40" t="s">
        <v>37</v>
      </c>
    </row>
    <row r="35" spans="1:19" ht="38.25" x14ac:dyDescent="0.25">
      <c r="A35" s="33">
        <v>22</v>
      </c>
      <c r="B35" s="34" t="s">
        <v>105</v>
      </c>
      <c r="C35" s="33" t="s">
        <v>217</v>
      </c>
      <c r="D35" s="65" t="s">
        <v>218</v>
      </c>
      <c r="E35" s="34" t="s">
        <v>256</v>
      </c>
      <c r="F35" s="66">
        <v>27817</v>
      </c>
      <c r="G35" s="67">
        <v>28514</v>
      </c>
      <c r="H35" s="36">
        <v>8730</v>
      </c>
      <c r="I35" s="36">
        <v>10</v>
      </c>
      <c r="J35" s="36"/>
      <c r="K35" s="37"/>
      <c r="L35" s="33"/>
      <c r="M35" s="33" t="s">
        <v>220</v>
      </c>
      <c r="N35" s="33" t="s">
        <v>248</v>
      </c>
      <c r="O35" s="39"/>
      <c r="P35" s="39"/>
      <c r="Q35" s="39"/>
      <c r="R35" s="39"/>
      <c r="S35" s="40" t="s">
        <v>37</v>
      </c>
    </row>
    <row r="36" spans="1:19" ht="38.25" x14ac:dyDescent="0.25">
      <c r="A36" s="33">
        <v>23</v>
      </c>
      <c r="B36" s="34" t="s">
        <v>105</v>
      </c>
      <c r="C36" s="33" t="s">
        <v>217</v>
      </c>
      <c r="D36" s="65" t="s">
        <v>218</v>
      </c>
      <c r="E36" s="34" t="s">
        <v>257</v>
      </c>
      <c r="F36" s="66">
        <v>28970</v>
      </c>
      <c r="G36" s="67">
        <v>29103</v>
      </c>
      <c r="H36" s="36">
        <v>8730</v>
      </c>
      <c r="I36" s="36">
        <v>19</v>
      </c>
      <c r="J36" s="36"/>
      <c r="K36" s="37"/>
      <c r="L36" s="33"/>
      <c r="M36" s="33" t="s">
        <v>220</v>
      </c>
      <c r="N36" s="33" t="s">
        <v>258</v>
      </c>
      <c r="O36" s="39"/>
      <c r="P36" s="39"/>
      <c r="Q36" s="39"/>
      <c r="R36" s="39"/>
      <c r="S36" s="40" t="s">
        <v>37</v>
      </c>
    </row>
    <row r="37" spans="1:19" ht="38.25" x14ac:dyDescent="0.25">
      <c r="A37" s="33">
        <v>24</v>
      </c>
      <c r="B37" s="34" t="s">
        <v>105</v>
      </c>
      <c r="C37" s="33" t="s">
        <v>217</v>
      </c>
      <c r="D37" s="65" t="s">
        <v>218</v>
      </c>
      <c r="E37" s="34" t="s">
        <v>259</v>
      </c>
      <c r="F37" s="66">
        <v>28972</v>
      </c>
      <c r="G37" s="67">
        <v>29076</v>
      </c>
      <c r="H37" s="36">
        <v>8736</v>
      </c>
      <c r="I37" s="36">
        <v>14</v>
      </c>
      <c r="J37" s="36"/>
      <c r="K37" s="37"/>
      <c r="L37" s="33"/>
      <c r="M37" s="33" t="s">
        <v>220</v>
      </c>
      <c r="N37" s="33"/>
      <c r="O37" s="39"/>
      <c r="P37" s="39"/>
      <c r="Q37" s="39"/>
      <c r="R37" s="39"/>
      <c r="S37" s="40" t="s">
        <v>37</v>
      </c>
    </row>
    <row r="38" spans="1:19" ht="38.25" x14ac:dyDescent="0.25">
      <c r="A38" s="33">
        <v>25</v>
      </c>
      <c r="B38" s="34" t="s">
        <v>105</v>
      </c>
      <c r="C38" s="33" t="s">
        <v>217</v>
      </c>
      <c r="D38" s="65" t="s">
        <v>87</v>
      </c>
      <c r="E38" s="34" t="s">
        <v>260</v>
      </c>
      <c r="F38" s="66">
        <v>30263</v>
      </c>
      <c r="G38" s="67">
        <v>30263</v>
      </c>
      <c r="H38" s="36">
        <v>8631</v>
      </c>
      <c r="I38" s="36">
        <v>15</v>
      </c>
      <c r="J38" s="36"/>
      <c r="K38" s="38"/>
      <c r="L38" s="39"/>
      <c r="M38" s="33" t="s">
        <v>220</v>
      </c>
      <c r="N38" s="33" t="s">
        <v>261</v>
      </c>
      <c r="O38" s="39"/>
      <c r="P38" s="39"/>
      <c r="Q38" s="39"/>
      <c r="R38" s="39"/>
      <c r="S38" s="40" t="s">
        <v>37</v>
      </c>
    </row>
    <row r="39" spans="1:19" ht="51" x14ac:dyDescent="0.25">
      <c r="A39" s="33">
        <v>26</v>
      </c>
      <c r="B39" s="34" t="s">
        <v>105</v>
      </c>
      <c r="C39" s="33" t="s">
        <v>217</v>
      </c>
      <c r="D39" s="65" t="s">
        <v>218</v>
      </c>
      <c r="E39" s="34" t="s">
        <v>262</v>
      </c>
      <c r="F39" s="66">
        <v>28599</v>
      </c>
      <c r="G39" s="67">
        <v>29999</v>
      </c>
      <c r="H39" s="36">
        <v>8635</v>
      </c>
      <c r="I39" s="36">
        <v>2</v>
      </c>
      <c r="J39" s="36"/>
      <c r="K39" s="38"/>
      <c r="L39" s="33"/>
      <c r="M39" s="33" t="s">
        <v>220</v>
      </c>
      <c r="N39" s="33" t="s">
        <v>263</v>
      </c>
      <c r="O39" s="39"/>
      <c r="P39" s="39"/>
      <c r="Q39" s="39"/>
      <c r="R39" s="39"/>
      <c r="S39" s="40" t="s">
        <v>37</v>
      </c>
    </row>
    <row r="40" spans="1:19" ht="38.25" x14ac:dyDescent="0.25">
      <c r="A40" s="33">
        <v>27</v>
      </c>
      <c r="B40" s="34" t="s">
        <v>105</v>
      </c>
      <c r="C40" s="33" t="s">
        <v>217</v>
      </c>
      <c r="D40" s="65" t="s">
        <v>218</v>
      </c>
      <c r="E40" s="34" t="s">
        <v>264</v>
      </c>
      <c r="F40" s="66">
        <v>30487</v>
      </c>
      <c r="G40" s="67">
        <v>30487</v>
      </c>
      <c r="H40" s="36">
        <v>8642</v>
      </c>
      <c r="I40" s="36">
        <v>8</v>
      </c>
      <c r="J40" s="36"/>
      <c r="K40" s="38"/>
      <c r="L40" s="33"/>
      <c r="M40" s="33" t="s">
        <v>220</v>
      </c>
      <c r="N40" s="33"/>
      <c r="O40" s="39"/>
      <c r="P40" s="39"/>
      <c r="Q40" s="39"/>
      <c r="R40" s="39"/>
      <c r="S40" s="40" t="s">
        <v>37</v>
      </c>
    </row>
    <row r="41" spans="1:19" ht="51" x14ac:dyDescent="0.25">
      <c r="A41" s="33">
        <v>28</v>
      </c>
      <c r="B41" s="34" t="s">
        <v>105</v>
      </c>
      <c r="C41" s="33" t="s">
        <v>217</v>
      </c>
      <c r="D41" s="65" t="s">
        <v>218</v>
      </c>
      <c r="E41" s="34" t="s">
        <v>265</v>
      </c>
      <c r="F41" s="66">
        <v>29524</v>
      </c>
      <c r="G41" s="67">
        <v>29524</v>
      </c>
      <c r="H41" s="36">
        <v>8642</v>
      </c>
      <c r="I41" s="36">
        <v>10</v>
      </c>
      <c r="J41" s="36"/>
      <c r="K41" s="38"/>
      <c r="L41" s="33"/>
      <c r="M41" s="33" t="s">
        <v>220</v>
      </c>
      <c r="N41" s="33"/>
      <c r="O41" s="39"/>
      <c r="P41" s="39"/>
      <c r="Q41" s="39"/>
      <c r="R41" s="39"/>
      <c r="S41" s="40" t="s">
        <v>37</v>
      </c>
    </row>
    <row r="42" spans="1:19" ht="38.25" x14ac:dyDescent="0.25">
      <c r="A42" s="33">
        <v>29</v>
      </c>
      <c r="B42" s="34" t="s">
        <v>105</v>
      </c>
      <c r="C42" s="33" t="s">
        <v>217</v>
      </c>
      <c r="D42" s="65" t="s">
        <v>218</v>
      </c>
      <c r="E42" s="34" t="s">
        <v>266</v>
      </c>
      <c r="F42" s="66">
        <v>28996</v>
      </c>
      <c r="G42" s="67">
        <v>29586</v>
      </c>
      <c r="H42" s="36">
        <v>8645</v>
      </c>
      <c r="I42" s="36">
        <v>2</v>
      </c>
      <c r="J42" s="36"/>
      <c r="K42" s="38"/>
      <c r="L42" s="33"/>
      <c r="M42" s="33" t="s">
        <v>220</v>
      </c>
      <c r="N42" s="33"/>
      <c r="O42" s="39"/>
      <c r="P42" s="39"/>
      <c r="Q42" s="39"/>
      <c r="R42" s="39"/>
      <c r="S42" s="40" t="s">
        <v>37</v>
      </c>
    </row>
    <row r="43" spans="1:19" ht="38.25" x14ac:dyDescent="0.25">
      <c r="A43" s="33">
        <v>30</v>
      </c>
      <c r="B43" s="34" t="s">
        <v>105</v>
      </c>
      <c r="C43" s="33" t="s">
        <v>217</v>
      </c>
      <c r="D43" s="65" t="s">
        <v>87</v>
      </c>
      <c r="E43" s="34" t="s">
        <v>267</v>
      </c>
      <c r="F43" s="66">
        <v>29688</v>
      </c>
      <c r="G43" s="67">
        <v>29873</v>
      </c>
      <c r="H43" s="36">
        <v>8652</v>
      </c>
      <c r="I43" s="36">
        <v>3</v>
      </c>
      <c r="J43" s="36"/>
      <c r="K43" s="38"/>
      <c r="L43" s="33"/>
      <c r="M43" s="33" t="s">
        <v>220</v>
      </c>
      <c r="N43" s="33"/>
      <c r="O43" s="39"/>
      <c r="P43" s="39"/>
      <c r="Q43" s="39"/>
      <c r="R43" s="39"/>
      <c r="S43" s="40" t="s">
        <v>37</v>
      </c>
    </row>
    <row r="44" spans="1:19" ht="38.25" x14ac:dyDescent="0.25">
      <c r="A44" s="33">
        <v>31</v>
      </c>
      <c r="B44" s="34" t="s">
        <v>105</v>
      </c>
      <c r="C44" s="33" t="s">
        <v>217</v>
      </c>
      <c r="D44" s="65" t="s">
        <v>87</v>
      </c>
      <c r="E44" s="34" t="s">
        <v>268</v>
      </c>
      <c r="F44" s="66">
        <v>30968</v>
      </c>
      <c r="G44" s="67">
        <v>30968</v>
      </c>
      <c r="H44" s="36">
        <v>8654</v>
      </c>
      <c r="I44" s="36">
        <v>20</v>
      </c>
      <c r="J44" s="36"/>
      <c r="K44" s="38"/>
      <c r="L44" s="33"/>
      <c r="M44" s="33" t="s">
        <v>220</v>
      </c>
      <c r="N44" s="33"/>
      <c r="O44" s="39"/>
      <c r="P44" s="39"/>
      <c r="Q44" s="39"/>
      <c r="R44" s="39"/>
      <c r="S44" s="40" t="s">
        <v>37</v>
      </c>
    </row>
    <row r="45" spans="1:19" ht="38.25" x14ac:dyDescent="0.25">
      <c r="A45" s="33">
        <v>32</v>
      </c>
      <c r="B45" s="34" t="s">
        <v>105</v>
      </c>
      <c r="C45" s="33" t="s">
        <v>217</v>
      </c>
      <c r="D45" s="65" t="s">
        <v>218</v>
      </c>
      <c r="E45" s="34" t="s">
        <v>269</v>
      </c>
      <c r="F45" s="66">
        <v>30417</v>
      </c>
      <c r="G45" s="67">
        <v>30419</v>
      </c>
      <c r="H45" s="36">
        <v>8655</v>
      </c>
      <c r="I45" s="36">
        <v>18</v>
      </c>
      <c r="J45" s="36"/>
      <c r="K45" s="38"/>
      <c r="L45" s="33"/>
      <c r="M45" s="33" t="s">
        <v>220</v>
      </c>
      <c r="N45" s="33"/>
      <c r="O45" s="39"/>
      <c r="P45" s="39"/>
      <c r="Q45" s="39"/>
      <c r="R45" s="39"/>
      <c r="S45" s="40" t="s">
        <v>37</v>
      </c>
    </row>
    <row r="46" spans="1:19" ht="38.25" x14ac:dyDescent="0.25">
      <c r="A46" s="33">
        <v>33</v>
      </c>
      <c r="B46" s="34" t="s">
        <v>105</v>
      </c>
      <c r="C46" s="33" t="s">
        <v>217</v>
      </c>
      <c r="D46" s="65" t="s">
        <v>218</v>
      </c>
      <c r="E46" s="34" t="s">
        <v>270</v>
      </c>
      <c r="F46" s="66">
        <v>30990</v>
      </c>
      <c r="G46" s="67">
        <v>31035</v>
      </c>
      <c r="H46" s="36">
        <v>8657</v>
      </c>
      <c r="I46" s="36">
        <v>7</v>
      </c>
      <c r="J46" s="36"/>
      <c r="K46" s="38"/>
      <c r="L46" s="33"/>
      <c r="M46" s="33" t="s">
        <v>220</v>
      </c>
      <c r="N46" s="33"/>
      <c r="O46" s="39"/>
      <c r="P46" s="39"/>
      <c r="Q46" s="39"/>
      <c r="R46" s="39"/>
      <c r="S46" s="40" t="s">
        <v>37</v>
      </c>
    </row>
    <row r="47" spans="1:19" ht="51" x14ac:dyDescent="0.25">
      <c r="A47" s="33">
        <v>34</v>
      </c>
      <c r="B47" s="34" t="s">
        <v>105</v>
      </c>
      <c r="C47" s="33" t="s">
        <v>217</v>
      </c>
      <c r="D47" s="65" t="s">
        <v>218</v>
      </c>
      <c r="E47" s="34" t="s">
        <v>271</v>
      </c>
      <c r="F47" s="66">
        <v>30779</v>
      </c>
      <c r="G47" s="67">
        <v>30839</v>
      </c>
      <c r="H47" s="36">
        <v>8658</v>
      </c>
      <c r="I47" s="36">
        <v>10</v>
      </c>
      <c r="J47" s="36"/>
      <c r="K47" s="38"/>
      <c r="L47" s="33"/>
      <c r="M47" s="33" t="s">
        <v>220</v>
      </c>
      <c r="N47" s="33" t="s">
        <v>272</v>
      </c>
      <c r="O47" s="39"/>
      <c r="P47" s="39"/>
      <c r="Q47" s="39"/>
      <c r="R47" s="39"/>
      <c r="S47" s="40" t="s">
        <v>37</v>
      </c>
    </row>
    <row r="48" spans="1:19" ht="38.25" x14ac:dyDescent="0.25">
      <c r="A48" s="33">
        <v>35</v>
      </c>
      <c r="B48" s="34" t="s">
        <v>105</v>
      </c>
      <c r="C48" s="33" t="s">
        <v>217</v>
      </c>
      <c r="D48" s="65" t="s">
        <v>228</v>
      </c>
      <c r="E48" s="34" t="s">
        <v>229</v>
      </c>
      <c r="F48" s="66">
        <v>30382</v>
      </c>
      <c r="G48" s="67">
        <v>30382</v>
      </c>
      <c r="H48" s="36">
        <v>8664</v>
      </c>
      <c r="I48" s="36">
        <v>10</v>
      </c>
      <c r="J48" s="36"/>
      <c r="K48" s="38"/>
      <c r="L48" s="33"/>
      <c r="M48" s="33" t="s">
        <v>220</v>
      </c>
      <c r="N48" s="33"/>
      <c r="O48" s="39"/>
      <c r="P48" s="39"/>
      <c r="Q48" s="39"/>
      <c r="R48" s="39"/>
      <c r="S48" s="40" t="s">
        <v>37</v>
      </c>
    </row>
    <row r="49" spans="1:19" ht="38.25" x14ac:dyDescent="0.25">
      <c r="A49" s="33">
        <v>36</v>
      </c>
      <c r="B49" s="34" t="s">
        <v>105</v>
      </c>
      <c r="C49" s="33" t="s">
        <v>217</v>
      </c>
      <c r="D49" s="65" t="s">
        <v>218</v>
      </c>
      <c r="E49" s="34" t="s">
        <v>273</v>
      </c>
      <c r="F49" s="66">
        <v>29388</v>
      </c>
      <c r="G49" s="67">
        <v>30433</v>
      </c>
      <c r="H49" s="36">
        <v>8664</v>
      </c>
      <c r="I49" s="36">
        <v>11</v>
      </c>
      <c r="J49" s="36"/>
      <c r="K49" s="38"/>
      <c r="L49" s="33"/>
      <c r="M49" s="33" t="s">
        <v>220</v>
      </c>
      <c r="N49" s="33"/>
      <c r="O49" s="39"/>
      <c r="P49" s="39"/>
      <c r="Q49" s="39"/>
      <c r="R49" s="39"/>
      <c r="S49" s="40" t="s">
        <v>37</v>
      </c>
    </row>
    <row r="50" spans="1:19" ht="38.25" x14ac:dyDescent="0.25">
      <c r="A50" s="33">
        <v>37</v>
      </c>
      <c r="B50" s="34" t="s">
        <v>105</v>
      </c>
      <c r="C50" s="33" t="s">
        <v>217</v>
      </c>
      <c r="D50" s="65" t="s">
        <v>87</v>
      </c>
      <c r="E50" s="34" t="s">
        <v>274</v>
      </c>
      <c r="F50" s="66">
        <v>30973</v>
      </c>
      <c r="G50" s="67">
        <v>31033</v>
      </c>
      <c r="H50" s="36">
        <v>8664</v>
      </c>
      <c r="I50" s="36">
        <v>12</v>
      </c>
      <c r="J50" s="36"/>
      <c r="K50" s="38"/>
      <c r="L50" s="33"/>
      <c r="M50" s="33" t="s">
        <v>220</v>
      </c>
      <c r="N50" s="33"/>
      <c r="O50" s="39"/>
      <c r="P50" s="39"/>
      <c r="Q50" s="39"/>
      <c r="R50" s="39"/>
      <c r="S50" s="40" t="s">
        <v>37</v>
      </c>
    </row>
    <row r="51" spans="1:19" ht="38.25" x14ac:dyDescent="0.25">
      <c r="A51" s="33">
        <v>38</v>
      </c>
      <c r="B51" s="34" t="s">
        <v>105</v>
      </c>
      <c r="C51" s="33" t="s">
        <v>217</v>
      </c>
      <c r="D51" s="65" t="s">
        <v>87</v>
      </c>
      <c r="E51" s="34" t="s">
        <v>275</v>
      </c>
      <c r="F51" s="66">
        <v>30866</v>
      </c>
      <c r="G51" s="67">
        <v>30886</v>
      </c>
      <c r="H51" s="36">
        <v>8664</v>
      </c>
      <c r="I51" s="36">
        <v>13</v>
      </c>
      <c r="J51" s="36"/>
      <c r="K51" s="38"/>
      <c r="L51" s="33"/>
      <c r="M51" s="33" t="s">
        <v>220</v>
      </c>
      <c r="N51" s="33"/>
      <c r="O51" s="39"/>
      <c r="P51" s="39"/>
      <c r="Q51" s="39"/>
      <c r="R51" s="39"/>
      <c r="S51" s="40" t="s">
        <v>37</v>
      </c>
    </row>
    <row r="52" spans="1:19" ht="38.25" x14ac:dyDescent="0.25">
      <c r="A52" s="33">
        <v>39</v>
      </c>
      <c r="B52" s="34" t="s">
        <v>105</v>
      </c>
      <c r="C52" s="33" t="s">
        <v>217</v>
      </c>
      <c r="D52" s="65" t="s">
        <v>218</v>
      </c>
      <c r="E52" s="34" t="s">
        <v>276</v>
      </c>
      <c r="F52" s="66">
        <v>30017</v>
      </c>
      <c r="G52" s="67">
        <v>30433</v>
      </c>
      <c r="H52" s="36">
        <v>8668</v>
      </c>
      <c r="I52" s="36">
        <v>14</v>
      </c>
      <c r="J52" s="36"/>
      <c r="K52" s="38"/>
      <c r="L52" s="33"/>
      <c r="M52" s="33" t="s">
        <v>220</v>
      </c>
      <c r="N52" s="33" t="s">
        <v>258</v>
      </c>
      <c r="O52" s="39"/>
      <c r="P52" s="39"/>
      <c r="Q52" s="39"/>
      <c r="R52" s="39"/>
      <c r="S52" s="40" t="s">
        <v>37</v>
      </c>
    </row>
    <row r="53" spans="1:19" ht="38.25" x14ac:dyDescent="0.25">
      <c r="A53" s="33">
        <v>40</v>
      </c>
      <c r="B53" s="34" t="s">
        <v>105</v>
      </c>
      <c r="C53" s="33" t="s">
        <v>217</v>
      </c>
      <c r="D53" s="65" t="s">
        <v>218</v>
      </c>
      <c r="E53" s="34" t="s">
        <v>277</v>
      </c>
      <c r="F53" s="66">
        <v>30133</v>
      </c>
      <c r="G53" s="67">
        <v>30133</v>
      </c>
      <c r="H53" s="36">
        <v>8668</v>
      </c>
      <c r="I53" s="36">
        <v>15</v>
      </c>
      <c r="J53" s="36"/>
      <c r="K53" s="38"/>
      <c r="L53" s="33"/>
      <c r="M53" s="33" t="s">
        <v>220</v>
      </c>
      <c r="N53" s="33" t="s">
        <v>278</v>
      </c>
      <c r="O53" s="39"/>
      <c r="P53" s="39"/>
      <c r="Q53" s="39"/>
      <c r="R53" s="39"/>
      <c r="S53" s="40" t="s">
        <v>37</v>
      </c>
    </row>
    <row r="54" spans="1:19" ht="38.25" x14ac:dyDescent="0.25">
      <c r="A54" s="33">
        <v>41</v>
      </c>
      <c r="B54" s="34" t="s">
        <v>105</v>
      </c>
      <c r="C54" s="33" t="s">
        <v>217</v>
      </c>
      <c r="D54" s="65" t="s">
        <v>218</v>
      </c>
      <c r="E54" s="34" t="s">
        <v>279</v>
      </c>
      <c r="F54" s="66">
        <v>29861</v>
      </c>
      <c r="G54" s="67">
        <v>29861</v>
      </c>
      <c r="H54" s="36">
        <v>8668</v>
      </c>
      <c r="I54" s="36">
        <v>16</v>
      </c>
      <c r="J54" s="36"/>
      <c r="K54" s="38"/>
      <c r="L54" s="33"/>
      <c r="M54" s="33" t="s">
        <v>220</v>
      </c>
      <c r="N54" s="33" t="s">
        <v>280</v>
      </c>
      <c r="O54" s="39"/>
      <c r="P54" s="39"/>
      <c r="Q54" s="39"/>
      <c r="R54" s="39"/>
      <c r="S54" s="40" t="s">
        <v>37</v>
      </c>
    </row>
    <row r="55" spans="1:19" ht="38.25" x14ac:dyDescent="0.25">
      <c r="A55" s="33">
        <v>42</v>
      </c>
      <c r="B55" s="34" t="s">
        <v>105</v>
      </c>
      <c r="C55" s="33" t="s">
        <v>217</v>
      </c>
      <c r="D55" s="65" t="s">
        <v>218</v>
      </c>
      <c r="E55" s="34" t="s">
        <v>281</v>
      </c>
      <c r="F55" s="66">
        <v>30781</v>
      </c>
      <c r="G55" s="67">
        <v>30813</v>
      </c>
      <c r="H55" s="36">
        <v>8671</v>
      </c>
      <c r="I55" s="36">
        <v>12</v>
      </c>
      <c r="J55" s="36"/>
      <c r="K55" s="37"/>
      <c r="L55" s="33"/>
      <c r="M55" s="33" t="s">
        <v>220</v>
      </c>
      <c r="N55" s="33" t="s">
        <v>282</v>
      </c>
      <c r="O55" s="39"/>
      <c r="P55" s="39"/>
      <c r="Q55" s="39"/>
      <c r="R55" s="39"/>
      <c r="S55" s="40" t="s">
        <v>37</v>
      </c>
    </row>
    <row r="56" spans="1:19" ht="63.75" x14ac:dyDescent="0.25">
      <c r="A56" s="33">
        <v>43</v>
      </c>
      <c r="B56" s="34" t="s">
        <v>105</v>
      </c>
      <c r="C56" s="33" t="s">
        <v>217</v>
      </c>
      <c r="D56" s="65" t="s">
        <v>218</v>
      </c>
      <c r="E56" s="34" t="s">
        <v>283</v>
      </c>
      <c r="F56" s="66">
        <v>29062</v>
      </c>
      <c r="G56" s="67">
        <v>30358</v>
      </c>
      <c r="H56" s="36">
        <v>8676</v>
      </c>
      <c r="I56" s="36">
        <v>1</v>
      </c>
      <c r="J56" s="36"/>
      <c r="K56" s="37"/>
      <c r="L56" s="39"/>
      <c r="M56" s="33" t="s">
        <v>220</v>
      </c>
      <c r="N56" s="33" t="s">
        <v>284</v>
      </c>
      <c r="O56" s="39"/>
      <c r="P56" s="39"/>
      <c r="Q56" s="39"/>
      <c r="R56" s="39"/>
      <c r="S56" s="40" t="s">
        <v>37</v>
      </c>
    </row>
    <row r="57" spans="1:19" ht="38.25" x14ac:dyDescent="0.25">
      <c r="A57" s="33">
        <v>44</v>
      </c>
      <c r="B57" s="34" t="s">
        <v>105</v>
      </c>
      <c r="C57" s="33" t="s">
        <v>217</v>
      </c>
      <c r="D57" s="65" t="s">
        <v>218</v>
      </c>
      <c r="E57" s="34" t="s">
        <v>285</v>
      </c>
      <c r="F57" s="66">
        <v>30553</v>
      </c>
      <c r="G57" s="67">
        <v>30614</v>
      </c>
      <c r="H57" s="36">
        <v>8676</v>
      </c>
      <c r="I57" s="36">
        <v>5</v>
      </c>
      <c r="J57" s="36"/>
      <c r="K57" s="37"/>
      <c r="L57" s="39"/>
      <c r="M57" s="33" t="s">
        <v>220</v>
      </c>
      <c r="N57" s="33" t="s">
        <v>286</v>
      </c>
      <c r="O57" s="39"/>
      <c r="P57" s="39"/>
      <c r="Q57" s="39"/>
      <c r="R57" s="39"/>
      <c r="S57" s="40" t="s">
        <v>37</v>
      </c>
    </row>
    <row r="58" spans="1:19" ht="51" x14ac:dyDescent="0.25">
      <c r="A58" s="33">
        <v>45</v>
      </c>
      <c r="B58" s="34" t="s">
        <v>105</v>
      </c>
      <c r="C58" s="33" t="s">
        <v>217</v>
      </c>
      <c r="D58" s="65" t="s">
        <v>218</v>
      </c>
      <c r="E58" s="34" t="s">
        <v>287</v>
      </c>
      <c r="F58" s="66">
        <v>29421</v>
      </c>
      <c r="G58" s="67">
        <v>29566</v>
      </c>
      <c r="H58" s="36">
        <v>8678</v>
      </c>
      <c r="I58" s="36">
        <v>12</v>
      </c>
      <c r="J58" s="36"/>
      <c r="K58" s="37"/>
      <c r="L58" s="33"/>
      <c r="M58" s="33" t="s">
        <v>220</v>
      </c>
      <c r="N58" s="33" t="s">
        <v>288</v>
      </c>
      <c r="O58" s="39"/>
      <c r="P58" s="39"/>
      <c r="Q58" s="39"/>
      <c r="R58" s="39"/>
      <c r="S58" s="40" t="s">
        <v>37</v>
      </c>
    </row>
    <row r="59" spans="1:19" ht="38.25" x14ac:dyDescent="0.25">
      <c r="A59" s="33">
        <v>46</v>
      </c>
      <c r="B59" s="34" t="s">
        <v>105</v>
      </c>
      <c r="C59" s="33" t="s">
        <v>217</v>
      </c>
      <c r="D59" s="65" t="s">
        <v>218</v>
      </c>
      <c r="E59" s="34" t="s">
        <v>289</v>
      </c>
      <c r="F59" s="66">
        <v>30307</v>
      </c>
      <c r="G59" s="67">
        <v>30307</v>
      </c>
      <c r="H59" s="36">
        <v>8694</v>
      </c>
      <c r="I59" s="36">
        <v>1</v>
      </c>
      <c r="J59" s="36"/>
      <c r="K59" s="37"/>
      <c r="L59" s="33"/>
      <c r="M59" s="33" t="s">
        <v>220</v>
      </c>
      <c r="N59" s="33" t="s">
        <v>290</v>
      </c>
      <c r="O59" s="39"/>
      <c r="P59" s="39"/>
      <c r="Q59" s="39"/>
      <c r="R59" s="39"/>
      <c r="S59" s="40" t="s">
        <v>37</v>
      </c>
    </row>
    <row r="60" spans="1:19" ht="51" x14ac:dyDescent="0.25">
      <c r="A60" s="33">
        <v>47</v>
      </c>
      <c r="B60" s="34" t="s">
        <v>105</v>
      </c>
      <c r="C60" s="33" t="s">
        <v>217</v>
      </c>
      <c r="D60" s="65" t="s">
        <v>218</v>
      </c>
      <c r="E60" s="34" t="s">
        <v>291</v>
      </c>
      <c r="F60" s="66">
        <v>29924</v>
      </c>
      <c r="G60" s="67">
        <v>29924</v>
      </c>
      <c r="H60" s="36">
        <v>8694</v>
      </c>
      <c r="I60" s="36">
        <v>7</v>
      </c>
      <c r="J60" s="36"/>
      <c r="K60" s="37"/>
      <c r="L60" s="33"/>
      <c r="M60" s="33" t="s">
        <v>220</v>
      </c>
      <c r="N60" s="33" t="s">
        <v>292</v>
      </c>
      <c r="O60" s="39"/>
      <c r="P60" s="39"/>
      <c r="Q60" s="39"/>
      <c r="R60" s="39"/>
      <c r="S60" s="40" t="s">
        <v>37</v>
      </c>
    </row>
    <row r="61" spans="1:19" ht="38.25" x14ac:dyDescent="0.25">
      <c r="A61" s="33">
        <v>48</v>
      </c>
      <c r="B61" s="34" t="s">
        <v>105</v>
      </c>
      <c r="C61" s="33" t="s">
        <v>217</v>
      </c>
      <c r="D61" s="65" t="s">
        <v>218</v>
      </c>
      <c r="E61" s="34" t="s">
        <v>293</v>
      </c>
      <c r="F61" s="66">
        <v>29252</v>
      </c>
      <c r="G61" s="67">
        <v>29361</v>
      </c>
      <c r="H61" s="36">
        <v>8701</v>
      </c>
      <c r="I61" s="36">
        <v>20</v>
      </c>
      <c r="J61" s="36"/>
      <c r="K61" s="37"/>
      <c r="L61" s="33"/>
      <c r="M61" s="33" t="s">
        <v>220</v>
      </c>
      <c r="N61" s="33" t="s">
        <v>242</v>
      </c>
      <c r="O61" s="39"/>
      <c r="P61" s="39"/>
      <c r="Q61" s="39"/>
      <c r="R61" s="39"/>
      <c r="S61" s="40" t="s">
        <v>37</v>
      </c>
    </row>
    <row r="62" spans="1:19" ht="51" x14ac:dyDescent="0.25">
      <c r="A62" s="33">
        <v>49</v>
      </c>
      <c r="B62" s="34" t="s">
        <v>105</v>
      </c>
      <c r="C62" s="33" t="s">
        <v>217</v>
      </c>
      <c r="D62" s="65" t="s">
        <v>218</v>
      </c>
      <c r="E62" s="34" t="s">
        <v>294</v>
      </c>
      <c r="F62" s="66">
        <v>29235</v>
      </c>
      <c r="G62" s="67">
        <v>31013</v>
      </c>
      <c r="H62" s="36">
        <v>8702</v>
      </c>
      <c r="I62" s="36">
        <v>3</v>
      </c>
      <c r="J62" s="36"/>
      <c r="K62" s="37"/>
      <c r="L62" s="33"/>
      <c r="M62" s="33" t="s">
        <v>220</v>
      </c>
      <c r="N62" s="33" t="s">
        <v>295</v>
      </c>
      <c r="O62" s="39"/>
      <c r="P62" s="39"/>
      <c r="Q62" s="39"/>
      <c r="R62" s="39"/>
      <c r="S62" s="40" t="s">
        <v>37</v>
      </c>
    </row>
    <row r="63" spans="1:19" ht="63.75" x14ac:dyDescent="0.25">
      <c r="A63" s="33">
        <v>50</v>
      </c>
      <c r="B63" s="34" t="s">
        <v>105</v>
      </c>
      <c r="C63" s="33" t="s">
        <v>217</v>
      </c>
      <c r="D63" s="65" t="s">
        <v>218</v>
      </c>
      <c r="E63" s="34" t="s">
        <v>296</v>
      </c>
      <c r="F63" s="66">
        <v>29530</v>
      </c>
      <c r="G63" s="67">
        <v>29546</v>
      </c>
      <c r="H63" s="36">
        <v>8703</v>
      </c>
      <c r="I63" s="36">
        <v>5</v>
      </c>
      <c r="J63" s="36"/>
      <c r="K63" s="37"/>
      <c r="L63" s="33"/>
      <c r="M63" s="33" t="s">
        <v>220</v>
      </c>
      <c r="N63" s="33" t="s">
        <v>297</v>
      </c>
      <c r="O63" s="39"/>
      <c r="P63" s="39"/>
      <c r="Q63" s="39"/>
      <c r="R63" s="39"/>
      <c r="S63" s="40" t="s">
        <v>37</v>
      </c>
    </row>
    <row r="64" spans="1:19" ht="38.25" x14ac:dyDescent="0.25">
      <c r="A64" s="33">
        <v>51</v>
      </c>
      <c r="B64" s="34" t="s">
        <v>105</v>
      </c>
      <c r="C64" s="33" t="s">
        <v>217</v>
      </c>
      <c r="D64" s="65" t="s">
        <v>218</v>
      </c>
      <c r="E64" s="34" t="s">
        <v>298</v>
      </c>
      <c r="F64" s="66">
        <v>29490</v>
      </c>
      <c r="G64" s="67">
        <v>29507</v>
      </c>
      <c r="H64" s="36">
        <v>8704</v>
      </c>
      <c r="I64" s="36">
        <v>11</v>
      </c>
      <c r="J64" s="36"/>
      <c r="K64" s="37"/>
      <c r="L64" s="33"/>
      <c r="M64" s="33" t="s">
        <v>220</v>
      </c>
      <c r="N64" s="33" t="s">
        <v>299</v>
      </c>
      <c r="O64" s="39"/>
      <c r="P64" s="39"/>
      <c r="Q64" s="39"/>
      <c r="R64" s="39"/>
      <c r="S64" s="40" t="s">
        <v>37</v>
      </c>
    </row>
    <row r="65" spans="1:19" ht="38.25" x14ac:dyDescent="0.25">
      <c r="A65" s="33">
        <v>52</v>
      </c>
      <c r="B65" s="34" t="s">
        <v>105</v>
      </c>
      <c r="C65" s="33" t="s">
        <v>217</v>
      </c>
      <c r="D65" s="65" t="s">
        <v>218</v>
      </c>
      <c r="E65" s="34" t="s">
        <v>300</v>
      </c>
      <c r="F65" s="66">
        <v>30742</v>
      </c>
      <c r="G65" s="67">
        <v>30943</v>
      </c>
      <c r="H65" s="36">
        <v>8705</v>
      </c>
      <c r="I65" s="36">
        <v>5</v>
      </c>
      <c r="J65" s="36"/>
      <c r="K65" s="37"/>
      <c r="L65" s="33"/>
      <c r="M65" s="33" t="s">
        <v>220</v>
      </c>
      <c r="N65" s="33" t="s">
        <v>301</v>
      </c>
      <c r="O65" s="39"/>
      <c r="P65" s="39"/>
      <c r="Q65" s="39"/>
      <c r="R65" s="39"/>
      <c r="S65" s="40" t="s">
        <v>37</v>
      </c>
    </row>
    <row r="66" spans="1:19" ht="38.25" x14ac:dyDescent="0.25">
      <c r="A66" s="33">
        <v>53</v>
      </c>
      <c r="B66" s="34" t="s">
        <v>105</v>
      </c>
      <c r="C66" s="33" t="s">
        <v>217</v>
      </c>
      <c r="D66" s="65" t="s">
        <v>218</v>
      </c>
      <c r="E66" s="34" t="s">
        <v>302</v>
      </c>
      <c r="F66" s="66">
        <v>30770</v>
      </c>
      <c r="G66" s="67">
        <v>30861</v>
      </c>
      <c r="H66" s="36">
        <v>8706</v>
      </c>
      <c r="I66" s="36">
        <v>1</v>
      </c>
      <c r="J66" s="36"/>
      <c r="K66" s="37"/>
      <c r="L66" s="33"/>
      <c r="M66" s="33" t="s">
        <v>220</v>
      </c>
      <c r="N66" s="33" t="s">
        <v>303</v>
      </c>
      <c r="O66" s="39"/>
      <c r="P66" s="39"/>
      <c r="Q66" s="39"/>
      <c r="R66" s="39"/>
      <c r="S66" s="40" t="s">
        <v>37</v>
      </c>
    </row>
    <row r="67" spans="1:19" ht="38.25" x14ac:dyDescent="0.25">
      <c r="A67" s="33">
        <v>54</v>
      </c>
      <c r="B67" s="34" t="s">
        <v>105</v>
      </c>
      <c r="C67" s="33" t="s">
        <v>217</v>
      </c>
      <c r="D67" s="65" t="s">
        <v>218</v>
      </c>
      <c r="E67" s="34" t="s">
        <v>304</v>
      </c>
      <c r="F67" s="66">
        <v>29384</v>
      </c>
      <c r="G67" s="67">
        <v>29463</v>
      </c>
      <c r="H67" s="36">
        <v>8707</v>
      </c>
      <c r="I67" s="36">
        <v>7</v>
      </c>
      <c r="J67" s="36"/>
      <c r="K67" s="37"/>
      <c r="L67" s="33"/>
      <c r="M67" s="33" t="s">
        <v>220</v>
      </c>
      <c r="N67" s="33" t="s">
        <v>305</v>
      </c>
      <c r="O67" s="39"/>
      <c r="P67" s="39"/>
      <c r="Q67" s="39"/>
      <c r="R67" s="39"/>
      <c r="S67" s="40" t="s">
        <v>37</v>
      </c>
    </row>
    <row r="68" spans="1:19" ht="38.25" x14ac:dyDescent="0.25">
      <c r="A68" s="33">
        <v>55</v>
      </c>
      <c r="B68" s="34" t="s">
        <v>105</v>
      </c>
      <c r="C68" s="33" t="s">
        <v>217</v>
      </c>
      <c r="D68" s="65" t="s">
        <v>218</v>
      </c>
      <c r="E68" s="34" t="s">
        <v>306</v>
      </c>
      <c r="F68" s="66">
        <v>30806</v>
      </c>
      <c r="G68" s="67">
        <v>30813</v>
      </c>
      <c r="H68" s="36">
        <v>8707</v>
      </c>
      <c r="I68" s="36">
        <v>8</v>
      </c>
      <c r="J68" s="36"/>
      <c r="K68" s="37"/>
      <c r="L68" s="33"/>
      <c r="M68" s="33" t="s">
        <v>220</v>
      </c>
      <c r="N68" s="33" t="s">
        <v>307</v>
      </c>
      <c r="O68" s="39"/>
      <c r="P68" s="39"/>
      <c r="Q68" s="39"/>
      <c r="R68" s="39"/>
      <c r="S68" s="40" t="s">
        <v>37</v>
      </c>
    </row>
    <row r="69" spans="1:19" ht="38.25" x14ac:dyDescent="0.25">
      <c r="A69" s="33">
        <v>56</v>
      </c>
      <c r="B69" s="34" t="s">
        <v>105</v>
      </c>
      <c r="C69" s="33" t="s">
        <v>217</v>
      </c>
      <c r="D69" s="65" t="s">
        <v>218</v>
      </c>
      <c r="E69" s="34" t="s">
        <v>308</v>
      </c>
      <c r="F69" s="66">
        <v>30487</v>
      </c>
      <c r="G69" s="67">
        <v>30641</v>
      </c>
      <c r="H69" s="36">
        <v>8707</v>
      </c>
      <c r="I69" s="36">
        <v>18</v>
      </c>
      <c r="J69" s="36"/>
      <c r="K69" s="37"/>
      <c r="L69" s="33"/>
      <c r="M69" s="33" t="s">
        <v>220</v>
      </c>
      <c r="N69" s="33" t="s">
        <v>309</v>
      </c>
      <c r="O69" s="39"/>
      <c r="P69" s="39"/>
      <c r="Q69" s="39"/>
      <c r="R69" s="39"/>
      <c r="S69" s="40" t="s">
        <v>37</v>
      </c>
    </row>
    <row r="70" spans="1:19" ht="38.25" x14ac:dyDescent="0.25">
      <c r="A70" s="33">
        <v>57</v>
      </c>
      <c r="B70" s="34" t="s">
        <v>105</v>
      </c>
      <c r="C70" s="33" t="s">
        <v>217</v>
      </c>
      <c r="D70" s="65" t="s">
        <v>87</v>
      </c>
      <c r="E70" s="34" t="s">
        <v>310</v>
      </c>
      <c r="F70" s="66">
        <v>29430</v>
      </c>
      <c r="G70" s="67">
        <v>29434</v>
      </c>
      <c r="H70" s="36">
        <v>8708</v>
      </c>
      <c r="I70" s="36">
        <v>2</v>
      </c>
      <c r="J70" s="36"/>
      <c r="K70" s="37"/>
      <c r="L70" s="33"/>
      <c r="M70" s="33" t="s">
        <v>220</v>
      </c>
      <c r="N70" s="33" t="s">
        <v>253</v>
      </c>
      <c r="O70" s="39"/>
      <c r="P70" s="39"/>
      <c r="Q70" s="39"/>
      <c r="R70" s="39"/>
      <c r="S70" s="40" t="s">
        <v>37</v>
      </c>
    </row>
    <row r="71" spans="1:19" ht="38.25" x14ac:dyDescent="0.25">
      <c r="A71" s="33">
        <v>58</v>
      </c>
      <c r="B71" s="34" t="s">
        <v>105</v>
      </c>
      <c r="C71" s="33" t="s">
        <v>217</v>
      </c>
      <c r="D71" s="65" t="s">
        <v>218</v>
      </c>
      <c r="E71" s="34" t="s">
        <v>311</v>
      </c>
      <c r="F71" s="66">
        <v>30138</v>
      </c>
      <c r="G71" s="67">
        <v>30180</v>
      </c>
      <c r="H71" s="36">
        <v>8708</v>
      </c>
      <c r="I71" s="36">
        <v>5</v>
      </c>
      <c r="J71" s="36"/>
      <c r="K71" s="37"/>
      <c r="L71" s="33"/>
      <c r="M71" s="33" t="s">
        <v>220</v>
      </c>
      <c r="N71" s="33" t="s">
        <v>312</v>
      </c>
      <c r="O71" s="39"/>
      <c r="P71" s="39"/>
      <c r="Q71" s="39"/>
      <c r="R71" s="39"/>
      <c r="S71" s="40" t="s">
        <v>37</v>
      </c>
    </row>
    <row r="72" spans="1:19" ht="38.25" x14ac:dyDescent="0.25">
      <c r="A72" s="33">
        <v>59</v>
      </c>
      <c r="B72" s="34" t="s">
        <v>105</v>
      </c>
      <c r="C72" s="33" t="s">
        <v>217</v>
      </c>
      <c r="D72" s="65" t="s">
        <v>87</v>
      </c>
      <c r="E72" s="34" t="s">
        <v>313</v>
      </c>
      <c r="F72" s="66">
        <v>30497</v>
      </c>
      <c r="G72" s="67">
        <v>30544</v>
      </c>
      <c r="H72" s="36">
        <v>8708</v>
      </c>
      <c r="I72" s="36">
        <v>6</v>
      </c>
      <c r="J72" s="36"/>
      <c r="K72" s="37"/>
      <c r="L72" s="33"/>
      <c r="M72" s="33" t="s">
        <v>220</v>
      </c>
      <c r="N72" s="33" t="s">
        <v>314</v>
      </c>
      <c r="O72" s="39"/>
      <c r="P72" s="39"/>
      <c r="Q72" s="39"/>
      <c r="R72" s="39"/>
      <c r="S72" s="40" t="s">
        <v>37</v>
      </c>
    </row>
    <row r="73" spans="1:19" ht="38.25" x14ac:dyDescent="0.25">
      <c r="A73" s="33">
        <v>60</v>
      </c>
      <c r="B73" s="34" t="s">
        <v>105</v>
      </c>
      <c r="C73" s="33" t="s">
        <v>217</v>
      </c>
      <c r="D73" s="65" t="s">
        <v>218</v>
      </c>
      <c r="E73" s="34" t="s">
        <v>315</v>
      </c>
      <c r="F73" s="66">
        <v>30709</v>
      </c>
      <c r="G73" s="67">
        <v>30866</v>
      </c>
      <c r="H73" s="36">
        <v>8708</v>
      </c>
      <c r="I73" s="36">
        <v>18</v>
      </c>
      <c r="J73" s="36"/>
      <c r="K73" s="37"/>
      <c r="L73" s="33"/>
      <c r="M73" s="33" t="s">
        <v>220</v>
      </c>
      <c r="N73" s="33" t="s">
        <v>307</v>
      </c>
      <c r="O73" s="39"/>
      <c r="P73" s="39"/>
      <c r="Q73" s="39"/>
      <c r="R73" s="39"/>
      <c r="S73" s="40" t="s">
        <v>37</v>
      </c>
    </row>
    <row r="74" spans="1:19" ht="51" x14ac:dyDescent="0.25">
      <c r="A74" s="33">
        <v>61</v>
      </c>
      <c r="B74" s="34" t="s">
        <v>105</v>
      </c>
      <c r="C74" s="33" t="s">
        <v>217</v>
      </c>
      <c r="D74" s="65" t="s">
        <v>218</v>
      </c>
      <c r="E74" s="34" t="s">
        <v>316</v>
      </c>
      <c r="F74" s="66">
        <v>30826</v>
      </c>
      <c r="G74" s="67">
        <v>30894</v>
      </c>
      <c r="H74" s="36">
        <v>8710</v>
      </c>
      <c r="I74" s="36">
        <v>12</v>
      </c>
      <c r="J74" s="36"/>
      <c r="K74" s="37"/>
      <c r="L74" s="33"/>
      <c r="M74" s="33" t="s">
        <v>220</v>
      </c>
      <c r="N74" s="33" t="s">
        <v>240</v>
      </c>
      <c r="O74" s="39"/>
      <c r="P74" s="39"/>
      <c r="Q74" s="39"/>
      <c r="R74" s="39"/>
      <c r="S74" s="40" t="s">
        <v>37</v>
      </c>
    </row>
    <row r="75" spans="1:19" ht="38.25" x14ac:dyDescent="0.25">
      <c r="A75" s="33">
        <v>62</v>
      </c>
      <c r="B75" s="34" t="s">
        <v>105</v>
      </c>
      <c r="C75" s="33" t="s">
        <v>217</v>
      </c>
      <c r="D75" s="65" t="s">
        <v>218</v>
      </c>
      <c r="E75" s="34" t="s">
        <v>317</v>
      </c>
      <c r="F75" s="66">
        <v>29642</v>
      </c>
      <c r="G75" s="67">
        <v>29656</v>
      </c>
      <c r="H75" s="36">
        <v>8712</v>
      </c>
      <c r="I75" s="36">
        <v>15</v>
      </c>
      <c r="J75" s="36"/>
      <c r="K75" s="37"/>
      <c r="L75" s="33"/>
      <c r="M75" s="33" t="s">
        <v>220</v>
      </c>
      <c r="N75" s="33"/>
      <c r="O75" s="39"/>
      <c r="P75" s="39"/>
      <c r="Q75" s="39"/>
      <c r="R75" s="39"/>
      <c r="S75" s="40" t="s">
        <v>37</v>
      </c>
    </row>
    <row r="76" spans="1:19" ht="38.25" x14ac:dyDescent="0.25">
      <c r="A76" s="33">
        <v>63</v>
      </c>
      <c r="B76" s="34" t="s">
        <v>105</v>
      </c>
      <c r="C76" s="33" t="s">
        <v>217</v>
      </c>
      <c r="D76" s="65" t="s">
        <v>218</v>
      </c>
      <c r="E76" s="34" t="s">
        <v>318</v>
      </c>
      <c r="F76" s="66">
        <v>29942</v>
      </c>
      <c r="G76" s="67">
        <v>29984</v>
      </c>
      <c r="H76" s="36">
        <v>8712</v>
      </c>
      <c r="I76" s="36">
        <v>16</v>
      </c>
      <c r="J76" s="36"/>
      <c r="K76" s="37"/>
      <c r="L76" s="33"/>
      <c r="M76" s="33" t="s">
        <v>220</v>
      </c>
      <c r="N76" s="33"/>
      <c r="O76" s="39"/>
      <c r="P76" s="39"/>
      <c r="Q76" s="39"/>
      <c r="R76" s="39"/>
      <c r="S76" s="40" t="s">
        <v>37</v>
      </c>
    </row>
    <row r="77" spans="1:19" ht="38.25" x14ac:dyDescent="0.25">
      <c r="A77" s="33">
        <v>64</v>
      </c>
      <c r="B77" s="34" t="s">
        <v>105</v>
      </c>
      <c r="C77" s="33" t="s">
        <v>217</v>
      </c>
      <c r="D77" s="65" t="s">
        <v>218</v>
      </c>
      <c r="E77" s="34" t="s">
        <v>319</v>
      </c>
      <c r="F77" s="66">
        <v>30107</v>
      </c>
      <c r="G77" s="67">
        <v>30133</v>
      </c>
      <c r="H77" s="36">
        <v>8712</v>
      </c>
      <c r="I77" s="36">
        <v>17</v>
      </c>
      <c r="J77" s="36"/>
      <c r="K77" s="37"/>
      <c r="L77" s="33"/>
      <c r="M77" s="33" t="s">
        <v>220</v>
      </c>
      <c r="N77" s="33" t="s">
        <v>320</v>
      </c>
      <c r="O77" s="39"/>
      <c r="P77" s="39"/>
      <c r="Q77" s="39"/>
      <c r="R77" s="39"/>
      <c r="S77" s="40" t="s">
        <v>37</v>
      </c>
    </row>
    <row r="78" spans="1:19" ht="38.25" x14ac:dyDescent="0.25">
      <c r="A78" s="33">
        <v>65</v>
      </c>
      <c r="B78" s="34" t="s">
        <v>105</v>
      </c>
      <c r="C78" s="33" t="s">
        <v>217</v>
      </c>
      <c r="D78" s="65" t="s">
        <v>218</v>
      </c>
      <c r="E78" s="34" t="s">
        <v>321</v>
      </c>
      <c r="F78" s="66">
        <v>30052</v>
      </c>
      <c r="G78" s="67">
        <v>30052</v>
      </c>
      <c r="H78" s="36">
        <v>8718</v>
      </c>
      <c r="I78" s="36">
        <v>6</v>
      </c>
      <c r="J78" s="36"/>
      <c r="K78" s="37"/>
      <c r="L78" s="33"/>
      <c r="M78" s="33" t="s">
        <v>220</v>
      </c>
      <c r="N78" s="33" t="s">
        <v>280</v>
      </c>
      <c r="O78" s="39"/>
      <c r="P78" s="39"/>
      <c r="Q78" s="39"/>
      <c r="R78" s="39"/>
      <c r="S78" s="40" t="s">
        <v>37</v>
      </c>
    </row>
    <row r="79" spans="1:19" ht="38.25" x14ac:dyDescent="0.25">
      <c r="A79" s="33">
        <v>66</v>
      </c>
      <c r="B79" s="34" t="s">
        <v>105</v>
      </c>
      <c r="C79" s="33" t="s">
        <v>217</v>
      </c>
      <c r="D79" s="65" t="s">
        <v>218</v>
      </c>
      <c r="E79" s="34" t="s">
        <v>322</v>
      </c>
      <c r="F79" s="66">
        <v>30530</v>
      </c>
      <c r="G79" s="67">
        <v>30539</v>
      </c>
      <c r="H79" s="36">
        <v>8718</v>
      </c>
      <c r="I79" s="36">
        <v>19</v>
      </c>
      <c r="J79" s="36"/>
      <c r="K79" s="37"/>
      <c r="L79" s="33"/>
      <c r="M79" s="33" t="s">
        <v>220</v>
      </c>
      <c r="N79" s="33" t="s">
        <v>323</v>
      </c>
      <c r="O79" s="39"/>
      <c r="P79" s="39"/>
      <c r="Q79" s="39"/>
      <c r="R79" s="39"/>
      <c r="S79" s="40" t="s">
        <v>37</v>
      </c>
    </row>
    <row r="80" spans="1:19" ht="38.25" x14ac:dyDescent="0.25">
      <c r="A80" s="33">
        <v>67</v>
      </c>
      <c r="B80" s="34" t="s">
        <v>105</v>
      </c>
      <c r="C80" s="33" t="s">
        <v>217</v>
      </c>
      <c r="D80" s="65" t="s">
        <v>218</v>
      </c>
      <c r="E80" s="34" t="s">
        <v>324</v>
      </c>
      <c r="F80" s="66">
        <v>30314</v>
      </c>
      <c r="G80" s="67">
        <v>30314</v>
      </c>
      <c r="H80" s="36">
        <v>8721</v>
      </c>
      <c r="I80" s="36">
        <v>5</v>
      </c>
      <c r="J80" s="36"/>
      <c r="K80" s="37"/>
      <c r="L80" s="33"/>
      <c r="M80" s="33" t="s">
        <v>220</v>
      </c>
      <c r="N80" s="33"/>
      <c r="O80" s="39"/>
      <c r="P80" s="39"/>
      <c r="Q80" s="39"/>
      <c r="R80" s="39"/>
      <c r="S80" s="40" t="s">
        <v>37</v>
      </c>
    </row>
    <row r="81" spans="1:19" ht="38.25" x14ac:dyDescent="0.25">
      <c r="A81" s="33">
        <v>68</v>
      </c>
      <c r="B81" s="34" t="s">
        <v>105</v>
      </c>
      <c r="C81" s="33" t="s">
        <v>217</v>
      </c>
      <c r="D81" s="65" t="s">
        <v>218</v>
      </c>
      <c r="E81" s="34" t="s">
        <v>325</v>
      </c>
      <c r="F81" s="66">
        <v>30357</v>
      </c>
      <c r="G81" s="67">
        <v>30357</v>
      </c>
      <c r="H81" s="36">
        <v>8721</v>
      </c>
      <c r="I81" s="36">
        <v>10</v>
      </c>
      <c r="J81" s="36"/>
      <c r="K81" s="37"/>
      <c r="L81" s="33"/>
      <c r="M81" s="33" t="s">
        <v>220</v>
      </c>
      <c r="N81" s="33"/>
      <c r="O81" s="39"/>
      <c r="P81" s="39"/>
      <c r="Q81" s="39"/>
      <c r="R81" s="39"/>
      <c r="S81" s="40" t="s">
        <v>37</v>
      </c>
    </row>
    <row r="82" spans="1:19" ht="38.25" x14ac:dyDescent="0.25">
      <c r="A82" s="33">
        <v>69</v>
      </c>
      <c r="B82" s="34" t="s">
        <v>105</v>
      </c>
      <c r="C82" s="33" t="s">
        <v>217</v>
      </c>
      <c r="D82" s="65" t="s">
        <v>218</v>
      </c>
      <c r="E82" s="34" t="s">
        <v>326</v>
      </c>
      <c r="F82" s="66">
        <v>30491</v>
      </c>
      <c r="G82" s="67">
        <v>30491</v>
      </c>
      <c r="H82" s="36">
        <v>8721</v>
      </c>
      <c r="I82" s="36">
        <v>18</v>
      </c>
      <c r="J82" s="36"/>
      <c r="K82" s="37"/>
      <c r="L82" s="33"/>
      <c r="M82" s="33" t="s">
        <v>220</v>
      </c>
      <c r="N82" s="33" t="s">
        <v>246</v>
      </c>
      <c r="O82" s="39"/>
      <c r="P82" s="39"/>
      <c r="Q82" s="39"/>
      <c r="R82" s="39"/>
      <c r="S82" s="40" t="s">
        <v>37</v>
      </c>
    </row>
    <row r="83" spans="1:19" ht="38.25" x14ac:dyDescent="0.25">
      <c r="A83" s="33">
        <v>70</v>
      </c>
      <c r="B83" s="34" t="s">
        <v>105</v>
      </c>
      <c r="C83" s="33" t="s">
        <v>217</v>
      </c>
      <c r="D83" s="65" t="s">
        <v>218</v>
      </c>
      <c r="E83" s="34" t="s">
        <v>327</v>
      </c>
      <c r="F83" s="66">
        <v>30439</v>
      </c>
      <c r="G83" s="67">
        <v>30439</v>
      </c>
      <c r="H83" s="36">
        <v>8722</v>
      </c>
      <c r="I83" s="36">
        <v>11</v>
      </c>
      <c r="J83" s="36"/>
      <c r="K83" s="37"/>
      <c r="L83" s="33"/>
      <c r="M83" s="33" t="s">
        <v>220</v>
      </c>
      <c r="N83" s="33"/>
      <c r="O83" s="39"/>
      <c r="P83" s="39"/>
      <c r="Q83" s="39"/>
      <c r="R83" s="39"/>
      <c r="S83" s="40" t="s">
        <v>37</v>
      </c>
    </row>
    <row r="84" spans="1:19" ht="38.25" x14ac:dyDescent="0.25">
      <c r="A84" s="33">
        <v>71</v>
      </c>
      <c r="B84" s="34" t="s">
        <v>105</v>
      </c>
      <c r="C84" s="33" t="s">
        <v>217</v>
      </c>
      <c r="D84" s="65" t="s">
        <v>218</v>
      </c>
      <c r="E84" s="34" t="s">
        <v>328</v>
      </c>
      <c r="F84" s="66">
        <v>29286</v>
      </c>
      <c r="G84" s="67">
        <v>29319</v>
      </c>
      <c r="H84" s="36">
        <v>8724</v>
      </c>
      <c r="I84" s="36">
        <v>18</v>
      </c>
      <c r="J84" s="36"/>
      <c r="K84" s="37"/>
      <c r="L84" s="33"/>
      <c r="M84" s="33" t="s">
        <v>220</v>
      </c>
      <c r="N84" s="33" t="s">
        <v>258</v>
      </c>
      <c r="O84" s="39"/>
      <c r="P84" s="39"/>
      <c r="Q84" s="39"/>
      <c r="R84" s="39"/>
      <c r="S84" s="40" t="s">
        <v>37</v>
      </c>
    </row>
    <row r="85" spans="1:19" ht="51" x14ac:dyDescent="0.25">
      <c r="A85" s="33">
        <v>72</v>
      </c>
      <c r="B85" s="34" t="s">
        <v>105</v>
      </c>
      <c r="C85" s="33" t="s">
        <v>217</v>
      </c>
      <c r="D85" s="65" t="s">
        <v>218</v>
      </c>
      <c r="E85" s="34" t="s">
        <v>329</v>
      </c>
      <c r="F85" s="66">
        <v>30433</v>
      </c>
      <c r="G85" s="67">
        <v>30567</v>
      </c>
      <c r="H85" s="36">
        <v>8725</v>
      </c>
      <c r="I85" s="36">
        <v>1</v>
      </c>
      <c r="J85" s="36"/>
      <c r="K85" s="37"/>
      <c r="L85" s="33"/>
      <c r="M85" s="33" t="s">
        <v>220</v>
      </c>
      <c r="N85" s="33"/>
      <c r="O85" s="39"/>
      <c r="P85" s="39"/>
      <c r="Q85" s="39"/>
      <c r="R85" s="39"/>
      <c r="S85" s="40" t="s">
        <v>37</v>
      </c>
    </row>
    <row r="86" spans="1:19" ht="51" x14ac:dyDescent="0.25">
      <c r="A86" s="33">
        <v>73</v>
      </c>
      <c r="B86" s="34" t="s">
        <v>105</v>
      </c>
      <c r="C86" s="33" t="s">
        <v>217</v>
      </c>
      <c r="D86" s="65" t="s">
        <v>218</v>
      </c>
      <c r="E86" s="34" t="s">
        <v>330</v>
      </c>
      <c r="F86" s="66">
        <v>30208</v>
      </c>
      <c r="G86" s="67">
        <v>30277</v>
      </c>
      <c r="H86" s="36">
        <v>8727</v>
      </c>
      <c r="I86" s="36">
        <v>5</v>
      </c>
      <c r="J86" s="36"/>
      <c r="K86" s="37"/>
      <c r="L86" s="33"/>
      <c r="M86" s="33" t="s">
        <v>220</v>
      </c>
      <c r="N86" s="33" t="s">
        <v>314</v>
      </c>
      <c r="O86" s="39"/>
      <c r="P86" s="39"/>
      <c r="Q86" s="39"/>
      <c r="R86" s="39"/>
      <c r="S86" s="40" t="s">
        <v>37</v>
      </c>
    </row>
    <row r="87" spans="1:19" ht="51" x14ac:dyDescent="0.25">
      <c r="A87" s="33">
        <v>74</v>
      </c>
      <c r="B87" s="34" t="s">
        <v>105</v>
      </c>
      <c r="C87" s="33" t="s">
        <v>217</v>
      </c>
      <c r="D87" s="65" t="s">
        <v>218</v>
      </c>
      <c r="E87" s="34" t="s">
        <v>331</v>
      </c>
      <c r="F87" s="66">
        <v>30335</v>
      </c>
      <c r="G87" s="67">
        <v>30350</v>
      </c>
      <c r="H87" s="36">
        <v>8727</v>
      </c>
      <c r="I87" s="36">
        <v>20</v>
      </c>
      <c r="J87" s="36"/>
      <c r="K87" s="37"/>
      <c r="L87" s="33"/>
      <c r="M87" s="33" t="s">
        <v>220</v>
      </c>
      <c r="N87" s="33" t="s">
        <v>248</v>
      </c>
      <c r="O87" s="39"/>
      <c r="P87" s="39"/>
      <c r="Q87" s="39"/>
      <c r="R87" s="39"/>
      <c r="S87" s="40" t="s">
        <v>37</v>
      </c>
    </row>
    <row r="88" spans="1:19" ht="38.25" x14ac:dyDescent="0.25">
      <c r="A88" s="33">
        <v>75</v>
      </c>
      <c r="B88" s="34" t="s">
        <v>105</v>
      </c>
      <c r="C88" s="33" t="s">
        <v>217</v>
      </c>
      <c r="D88" s="65" t="s">
        <v>218</v>
      </c>
      <c r="E88" s="34" t="s">
        <v>332</v>
      </c>
      <c r="F88" s="66">
        <v>30398</v>
      </c>
      <c r="G88" s="67">
        <v>30420</v>
      </c>
      <c r="H88" s="36">
        <v>8728</v>
      </c>
      <c r="I88" s="36">
        <v>8</v>
      </c>
      <c r="J88" s="36"/>
      <c r="K88" s="37"/>
      <c r="L88" s="33"/>
      <c r="M88" s="33" t="s">
        <v>220</v>
      </c>
      <c r="N88" s="33" t="s">
        <v>246</v>
      </c>
      <c r="O88" s="39"/>
      <c r="P88" s="39"/>
      <c r="Q88" s="39"/>
      <c r="R88" s="39"/>
      <c r="S88" s="40" t="s">
        <v>37</v>
      </c>
    </row>
    <row r="89" spans="1:19" ht="38.25" x14ac:dyDescent="0.25">
      <c r="A89" s="33">
        <v>76</v>
      </c>
      <c r="B89" s="34" t="s">
        <v>105</v>
      </c>
      <c r="C89" s="33" t="s">
        <v>217</v>
      </c>
      <c r="D89" s="65" t="s">
        <v>218</v>
      </c>
      <c r="E89" s="34" t="s">
        <v>333</v>
      </c>
      <c r="F89" s="66">
        <v>29558</v>
      </c>
      <c r="G89" s="67">
        <v>29635</v>
      </c>
      <c r="H89" s="36">
        <v>8728</v>
      </c>
      <c r="I89" s="36">
        <v>12</v>
      </c>
      <c r="J89" s="36"/>
      <c r="K89" s="37"/>
      <c r="L89" s="33"/>
      <c r="M89" s="33" t="s">
        <v>220</v>
      </c>
      <c r="N89" s="33" t="s">
        <v>334</v>
      </c>
      <c r="O89" s="39"/>
      <c r="P89" s="39"/>
      <c r="Q89" s="39"/>
      <c r="R89" s="39"/>
      <c r="S89" s="40" t="s">
        <v>37</v>
      </c>
    </row>
    <row r="90" spans="1:19" ht="38.25" x14ac:dyDescent="0.25">
      <c r="A90" s="33">
        <v>77</v>
      </c>
      <c r="B90" s="34" t="s">
        <v>105</v>
      </c>
      <c r="C90" s="33" t="s">
        <v>217</v>
      </c>
      <c r="D90" s="65" t="s">
        <v>218</v>
      </c>
      <c r="E90" s="34" t="s">
        <v>335</v>
      </c>
      <c r="F90" s="66">
        <v>29885</v>
      </c>
      <c r="G90" s="67">
        <v>30427</v>
      </c>
      <c r="H90" s="36">
        <v>8728</v>
      </c>
      <c r="I90" s="36">
        <v>19</v>
      </c>
      <c r="J90" s="36"/>
      <c r="K90" s="37"/>
      <c r="L90" s="33"/>
      <c r="M90" s="33" t="s">
        <v>220</v>
      </c>
      <c r="N90" s="33" t="s">
        <v>336</v>
      </c>
      <c r="O90" s="39"/>
      <c r="P90" s="39"/>
      <c r="Q90" s="39"/>
      <c r="R90" s="39"/>
      <c r="S90" s="40" t="s">
        <v>37</v>
      </c>
    </row>
    <row r="91" spans="1:19" ht="38.25" x14ac:dyDescent="0.25">
      <c r="A91" s="33">
        <v>78</v>
      </c>
      <c r="B91" s="34" t="s">
        <v>105</v>
      </c>
      <c r="C91" s="33" t="s">
        <v>217</v>
      </c>
      <c r="D91" s="65" t="s">
        <v>218</v>
      </c>
      <c r="E91" s="34" t="s">
        <v>337</v>
      </c>
      <c r="F91" s="66">
        <v>30390</v>
      </c>
      <c r="G91" s="67">
        <v>30420</v>
      </c>
      <c r="H91" s="36">
        <v>8729</v>
      </c>
      <c r="I91" s="36">
        <v>2</v>
      </c>
      <c r="J91" s="36"/>
      <c r="K91" s="37"/>
      <c r="L91" s="33"/>
      <c r="M91" s="33" t="s">
        <v>220</v>
      </c>
      <c r="N91" s="33" t="s">
        <v>338</v>
      </c>
      <c r="O91" s="39"/>
      <c r="P91" s="39"/>
      <c r="Q91" s="39"/>
      <c r="R91" s="39"/>
      <c r="S91" s="40" t="s">
        <v>37</v>
      </c>
    </row>
    <row r="92" spans="1:19" ht="38.25" x14ac:dyDescent="0.25">
      <c r="A92" s="33">
        <v>79</v>
      </c>
      <c r="B92" s="34" t="s">
        <v>105</v>
      </c>
      <c r="C92" s="33" t="s">
        <v>217</v>
      </c>
      <c r="D92" s="65" t="s">
        <v>218</v>
      </c>
      <c r="E92" s="34" t="s">
        <v>339</v>
      </c>
      <c r="F92" s="103">
        <v>30064</v>
      </c>
      <c r="G92" s="67">
        <v>30410</v>
      </c>
      <c r="H92" s="36">
        <v>8729</v>
      </c>
      <c r="I92" s="36">
        <v>17</v>
      </c>
      <c r="J92" s="36"/>
      <c r="K92" s="37"/>
      <c r="L92" s="33"/>
      <c r="M92" s="33" t="s">
        <v>220</v>
      </c>
      <c r="N92" s="33" t="s">
        <v>320</v>
      </c>
      <c r="O92" s="39"/>
      <c r="P92" s="39"/>
      <c r="Q92" s="39"/>
      <c r="R92" s="39"/>
      <c r="S92" s="40" t="s">
        <v>37</v>
      </c>
    </row>
    <row r="93" spans="1:19" ht="51" x14ac:dyDescent="0.25">
      <c r="A93" s="33">
        <v>80</v>
      </c>
      <c r="B93" s="34" t="s">
        <v>105</v>
      </c>
      <c r="C93" s="33" t="s">
        <v>217</v>
      </c>
      <c r="D93" s="65" t="s">
        <v>218</v>
      </c>
      <c r="E93" s="34" t="s">
        <v>340</v>
      </c>
      <c r="F93" s="66">
        <v>29850</v>
      </c>
      <c r="G93" s="67">
        <v>29875</v>
      </c>
      <c r="H93" s="36">
        <v>8729</v>
      </c>
      <c r="I93" s="36">
        <v>20</v>
      </c>
      <c r="J93" s="36"/>
      <c r="K93" s="37"/>
      <c r="L93" s="33"/>
      <c r="M93" s="33" t="s">
        <v>220</v>
      </c>
      <c r="N93" s="33" t="s">
        <v>258</v>
      </c>
      <c r="O93" s="39"/>
      <c r="P93" s="39"/>
      <c r="Q93" s="39"/>
      <c r="R93" s="39"/>
      <c r="S93" s="40" t="s">
        <v>37</v>
      </c>
    </row>
    <row r="94" spans="1:19" ht="38.25" x14ac:dyDescent="0.25">
      <c r="A94" s="33">
        <v>81</v>
      </c>
      <c r="B94" s="34" t="s">
        <v>105</v>
      </c>
      <c r="C94" s="33" t="s">
        <v>217</v>
      </c>
      <c r="D94" s="65" t="s">
        <v>218</v>
      </c>
      <c r="E94" s="34" t="s">
        <v>341</v>
      </c>
      <c r="F94" s="66">
        <v>30776</v>
      </c>
      <c r="G94" s="67">
        <v>30777</v>
      </c>
      <c r="H94" s="36">
        <v>8733</v>
      </c>
      <c r="I94" s="36">
        <v>6</v>
      </c>
      <c r="J94" s="36"/>
      <c r="K94" s="37"/>
      <c r="L94" s="33"/>
      <c r="M94" s="33" t="s">
        <v>220</v>
      </c>
      <c r="N94" s="33" t="s">
        <v>305</v>
      </c>
      <c r="O94" s="39"/>
      <c r="P94" s="39"/>
      <c r="Q94" s="39"/>
      <c r="R94" s="39"/>
      <c r="S94" s="40" t="s">
        <v>37</v>
      </c>
    </row>
    <row r="95" spans="1:19" ht="51" x14ac:dyDescent="0.25">
      <c r="A95" s="33">
        <v>82</v>
      </c>
      <c r="B95" s="34" t="s">
        <v>105</v>
      </c>
      <c r="C95" s="33" t="s">
        <v>217</v>
      </c>
      <c r="D95" s="65" t="s">
        <v>218</v>
      </c>
      <c r="E95" s="34" t="s">
        <v>342</v>
      </c>
      <c r="F95" s="66">
        <v>29350</v>
      </c>
      <c r="G95" s="67">
        <v>29368</v>
      </c>
      <c r="H95" s="36">
        <v>8735</v>
      </c>
      <c r="I95" s="36">
        <v>12</v>
      </c>
      <c r="J95" s="36"/>
      <c r="K95" s="37"/>
      <c r="L95" s="33"/>
      <c r="M95" s="33" t="s">
        <v>220</v>
      </c>
      <c r="N95" s="33"/>
      <c r="O95" s="39"/>
      <c r="P95" s="39"/>
      <c r="Q95" s="39"/>
      <c r="R95" s="39"/>
      <c r="S95" s="40" t="s">
        <v>37</v>
      </c>
    </row>
    <row r="96" spans="1:19" ht="38.25" x14ac:dyDescent="0.25">
      <c r="A96" s="33">
        <v>83</v>
      </c>
      <c r="B96" s="34" t="s">
        <v>105</v>
      </c>
      <c r="C96" s="33" t="s">
        <v>217</v>
      </c>
      <c r="D96" s="65" t="s">
        <v>218</v>
      </c>
      <c r="E96" s="34" t="s">
        <v>343</v>
      </c>
      <c r="F96" s="66">
        <v>30917</v>
      </c>
      <c r="G96" s="67">
        <v>30917</v>
      </c>
      <c r="H96" s="36">
        <v>8736</v>
      </c>
      <c r="I96" s="36">
        <v>11</v>
      </c>
      <c r="J96" s="36"/>
      <c r="K96" s="37"/>
      <c r="L96" s="33"/>
      <c r="M96" s="33" t="s">
        <v>220</v>
      </c>
      <c r="N96" s="33"/>
      <c r="O96" s="39"/>
      <c r="P96" s="39"/>
      <c r="Q96" s="39"/>
      <c r="R96" s="39"/>
      <c r="S96" s="40" t="s">
        <v>37</v>
      </c>
    </row>
    <row r="97" spans="1:19" ht="38.25" x14ac:dyDescent="0.25">
      <c r="A97" s="33">
        <v>84</v>
      </c>
      <c r="B97" s="34" t="s">
        <v>105</v>
      </c>
      <c r="C97" s="33" t="s">
        <v>217</v>
      </c>
      <c r="D97" s="65" t="s">
        <v>218</v>
      </c>
      <c r="E97" s="34" t="s">
        <v>344</v>
      </c>
      <c r="F97" s="66">
        <v>30418</v>
      </c>
      <c r="G97" s="67">
        <v>30482</v>
      </c>
      <c r="H97" s="36">
        <v>8738</v>
      </c>
      <c r="I97" s="36">
        <v>20</v>
      </c>
      <c r="J97" s="36"/>
      <c r="K97" s="37"/>
      <c r="L97" s="33"/>
      <c r="M97" s="33" t="s">
        <v>220</v>
      </c>
      <c r="N97" s="33"/>
      <c r="O97" s="39"/>
      <c r="P97" s="39"/>
      <c r="Q97" s="39"/>
      <c r="R97" s="39"/>
      <c r="S97" s="40" t="s">
        <v>37</v>
      </c>
    </row>
    <row r="98" spans="1:19" ht="38.25" x14ac:dyDescent="0.25">
      <c r="A98" s="33">
        <v>85</v>
      </c>
      <c r="B98" s="34" t="s">
        <v>105</v>
      </c>
      <c r="C98" s="33" t="s">
        <v>217</v>
      </c>
      <c r="D98" s="65" t="s">
        <v>218</v>
      </c>
      <c r="E98" s="34" t="s">
        <v>345</v>
      </c>
      <c r="F98" s="66">
        <v>30498</v>
      </c>
      <c r="G98" s="67">
        <v>30573</v>
      </c>
      <c r="H98" s="36">
        <v>8739</v>
      </c>
      <c r="I98" s="36">
        <v>17</v>
      </c>
      <c r="J98" s="36"/>
      <c r="K98" s="37"/>
      <c r="L98" s="33"/>
      <c r="M98" s="33" t="s">
        <v>220</v>
      </c>
      <c r="N98" s="33" t="s">
        <v>346</v>
      </c>
      <c r="O98" s="39"/>
      <c r="P98" s="39"/>
      <c r="Q98" s="39"/>
      <c r="R98" s="39"/>
      <c r="S98" s="40" t="s">
        <v>37</v>
      </c>
    </row>
    <row r="99" spans="1:19" ht="38.25" x14ac:dyDescent="0.25">
      <c r="A99" s="33">
        <v>86</v>
      </c>
      <c r="B99" s="34" t="s">
        <v>105</v>
      </c>
      <c r="C99" s="33" t="s">
        <v>217</v>
      </c>
      <c r="D99" s="65" t="s">
        <v>218</v>
      </c>
      <c r="E99" s="34" t="s">
        <v>347</v>
      </c>
      <c r="F99" s="66">
        <v>30378</v>
      </c>
      <c r="G99" s="67">
        <v>30506</v>
      </c>
      <c r="H99" s="36">
        <v>8740</v>
      </c>
      <c r="I99" s="36">
        <v>12</v>
      </c>
      <c r="J99" s="36"/>
      <c r="K99" s="37"/>
      <c r="L99" s="33"/>
      <c r="M99" s="33" t="s">
        <v>220</v>
      </c>
      <c r="N99" s="33" t="s">
        <v>348</v>
      </c>
      <c r="O99" s="39"/>
      <c r="P99" s="39"/>
      <c r="Q99" s="39"/>
      <c r="R99" s="39"/>
      <c r="S99" s="40" t="s">
        <v>37</v>
      </c>
    </row>
    <row r="100" spans="1:19" ht="38.25" x14ac:dyDescent="0.25">
      <c r="A100" s="33">
        <v>87</v>
      </c>
      <c r="B100" s="34" t="s">
        <v>105</v>
      </c>
      <c r="C100" s="33" t="s">
        <v>217</v>
      </c>
      <c r="D100" s="65" t="s">
        <v>218</v>
      </c>
      <c r="E100" s="34" t="s">
        <v>349</v>
      </c>
      <c r="F100" s="66">
        <v>30378</v>
      </c>
      <c r="G100" s="67">
        <v>30467</v>
      </c>
      <c r="H100" s="36">
        <v>8740</v>
      </c>
      <c r="I100" s="36">
        <v>13</v>
      </c>
      <c r="J100" s="36"/>
      <c r="K100" s="37"/>
      <c r="L100" s="33"/>
      <c r="M100" s="33" t="s">
        <v>220</v>
      </c>
      <c r="N100" s="33" t="s">
        <v>350</v>
      </c>
      <c r="O100" s="39"/>
      <c r="P100" s="39"/>
      <c r="Q100" s="39"/>
      <c r="R100" s="39"/>
      <c r="S100" s="40" t="s">
        <v>37</v>
      </c>
    </row>
    <row r="101" spans="1:19" ht="38.25" x14ac:dyDescent="0.25">
      <c r="A101" s="33">
        <v>88</v>
      </c>
      <c r="B101" s="34" t="s">
        <v>105</v>
      </c>
      <c r="C101" s="33" t="s">
        <v>217</v>
      </c>
      <c r="D101" s="65" t="s">
        <v>218</v>
      </c>
      <c r="E101" s="34" t="s">
        <v>351</v>
      </c>
      <c r="F101" s="66">
        <v>30468</v>
      </c>
      <c r="G101" s="67">
        <v>30472</v>
      </c>
      <c r="H101" s="36">
        <v>8740</v>
      </c>
      <c r="I101" s="36">
        <v>15</v>
      </c>
      <c r="J101" s="36"/>
      <c r="K101" s="37"/>
      <c r="L101" s="33"/>
      <c r="M101" s="33" t="s">
        <v>220</v>
      </c>
      <c r="N101" s="33" t="s">
        <v>352</v>
      </c>
      <c r="O101" s="39"/>
      <c r="P101" s="39"/>
      <c r="Q101" s="39"/>
      <c r="R101" s="39"/>
      <c r="S101" s="40" t="s">
        <v>37</v>
      </c>
    </row>
    <row r="102" spans="1:19" ht="38.25" x14ac:dyDescent="0.25">
      <c r="A102" s="33">
        <v>89</v>
      </c>
      <c r="B102" s="34" t="s">
        <v>105</v>
      </c>
      <c r="C102" s="33" t="s">
        <v>217</v>
      </c>
      <c r="D102" s="65" t="s">
        <v>218</v>
      </c>
      <c r="E102" s="34" t="s">
        <v>353</v>
      </c>
      <c r="F102" s="66">
        <v>29417</v>
      </c>
      <c r="G102" s="67">
        <v>29586</v>
      </c>
      <c r="H102" s="36">
        <v>8741</v>
      </c>
      <c r="I102" s="36">
        <v>13</v>
      </c>
      <c r="J102" s="36"/>
      <c r="K102" s="37"/>
      <c r="L102" s="33"/>
      <c r="M102" s="33" t="s">
        <v>220</v>
      </c>
      <c r="N102" s="33" t="s">
        <v>354</v>
      </c>
      <c r="O102" s="39"/>
      <c r="P102" s="39"/>
      <c r="Q102" s="39"/>
      <c r="R102" s="39"/>
      <c r="S102" s="40" t="s">
        <v>37</v>
      </c>
    </row>
    <row r="103" spans="1:19" ht="51" x14ac:dyDescent="0.25">
      <c r="A103" s="33">
        <v>90</v>
      </c>
      <c r="B103" s="34" t="s">
        <v>105</v>
      </c>
      <c r="C103" s="33" t="s">
        <v>217</v>
      </c>
      <c r="D103" s="65" t="s">
        <v>218</v>
      </c>
      <c r="E103" s="34" t="s">
        <v>355</v>
      </c>
      <c r="F103" s="66">
        <v>29229</v>
      </c>
      <c r="G103" s="67">
        <v>29236</v>
      </c>
      <c r="H103" s="36">
        <v>8742</v>
      </c>
      <c r="I103" s="36">
        <v>3</v>
      </c>
      <c r="J103" s="36"/>
      <c r="K103" s="37"/>
      <c r="L103" s="33"/>
      <c r="M103" s="33" t="s">
        <v>220</v>
      </c>
      <c r="N103" s="33" t="s">
        <v>356</v>
      </c>
      <c r="O103" s="39"/>
      <c r="P103" s="39"/>
      <c r="Q103" s="39"/>
      <c r="R103" s="39"/>
      <c r="S103" s="40" t="s">
        <v>37</v>
      </c>
    </row>
    <row r="104" spans="1:19" ht="38.25" x14ac:dyDescent="0.25">
      <c r="A104" s="33">
        <v>91</v>
      </c>
      <c r="B104" s="34" t="s">
        <v>105</v>
      </c>
      <c r="C104" s="33" t="s">
        <v>217</v>
      </c>
      <c r="D104" s="65" t="s">
        <v>218</v>
      </c>
      <c r="E104" s="34" t="s">
        <v>357</v>
      </c>
      <c r="F104" s="66">
        <v>29500</v>
      </c>
      <c r="G104" s="67">
        <v>29895</v>
      </c>
      <c r="H104" s="36">
        <v>8742</v>
      </c>
      <c r="I104" s="36">
        <v>9</v>
      </c>
      <c r="J104" s="36"/>
      <c r="K104" s="37"/>
      <c r="L104" s="33"/>
      <c r="M104" s="33" t="s">
        <v>220</v>
      </c>
      <c r="N104" s="33" t="s">
        <v>358</v>
      </c>
      <c r="O104" s="39"/>
      <c r="P104" s="39"/>
      <c r="Q104" s="39"/>
      <c r="R104" s="39"/>
      <c r="S104" s="40" t="s">
        <v>37</v>
      </c>
    </row>
    <row r="105" spans="1:19" ht="38.25" x14ac:dyDescent="0.25">
      <c r="A105" s="33">
        <v>92</v>
      </c>
      <c r="B105" s="34" t="s">
        <v>105</v>
      </c>
      <c r="C105" s="33" t="s">
        <v>217</v>
      </c>
      <c r="D105" s="65" t="s">
        <v>218</v>
      </c>
      <c r="E105" s="34" t="s">
        <v>359</v>
      </c>
      <c r="F105" s="66">
        <v>29977</v>
      </c>
      <c r="G105" s="67">
        <v>30156</v>
      </c>
      <c r="H105" s="36">
        <v>8745</v>
      </c>
      <c r="I105" s="36">
        <v>10</v>
      </c>
      <c r="J105" s="36"/>
      <c r="K105" s="37"/>
      <c r="L105" s="33"/>
      <c r="M105" s="33" t="s">
        <v>220</v>
      </c>
      <c r="N105" s="33" t="s">
        <v>360</v>
      </c>
      <c r="O105" s="39"/>
      <c r="P105" s="39"/>
      <c r="Q105" s="39"/>
      <c r="R105" s="39"/>
      <c r="S105" s="40" t="s">
        <v>37</v>
      </c>
    </row>
    <row r="106" spans="1:19" ht="38.25" x14ac:dyDescent="0.25">
      <c r="A106" s="33">
        <v>93</v>
      </c>
      <c r="B106" s="34" t="s">
        <v>105</v>
      </c>
      <c r="C106" s="33" t="s">
        <v>217</v>
      </c>
      <c r="D106" s="65" t="s">
        <v>218</v>
      </c>
      <c r="E106" s="34" t="s">
        <v>361</v>
      </c>
      <c r="F106" s="66">
        <v>29932</v>
      </c>
      <c r="G106" s="69">
        <v>30033</v>
      </c>
      <c r="H106" s="36">
        <v>8746</v>
      </c>
      <c r="I106" s="36">
        <v>7</v>
      </c>
      <c r="J106" s="36"/>
      <c r="K106" s="37"/>
      <c r="L106" s="33"/>
      <c r="M106" s="33" t="s">
        <v>220</v>
      </c>
      <c r="N106" s="33" t="s">
        <v>362</v>
      </c>
      <c r="O106" s="39"/>
      <c r="P106" s="39"/>
      <c r="Q106" s="39"/>
      <c r="R106" s="39"/>
      <c r="S106" s="40" t="s">
        <v>37</v>
      </c>
    </row>
    <row r="107" spans="1:19" ht="38.25" x14ac:dyDescent="0.25">
      <c r="A107" s="33">
        <v>94</v>
      </c>
      <c r="B107" s="34" t="s">
        <v>105</v>
      </c>
      <c r="C107" s="33" t="s">
        <v>217</v>
      </c>
      <c r="D107" s="65" t="s">
        <v>218</v>
      </c>
      <c r="E107" s="34" t="s">
        <v>363</v>
      </c>
      <c r="F107" s="66">
        <v>30043</v>
      </c>
      <c r="G107" s="69">
        <v>30137</v>
      </c>
      <c r="H107" s="36">
        <v>8746</v>
      </c>
      <c r="I107" s="36">
        <v>9</v>
      </c>
      <c r="J107" s="36"/>
      <c r="K107" s="37"/>
      <c r="L107" s="33"/>
      <c r="M107" s="33" t="s">
        <v>220</v>
      </c>
      <c r="N107" s="33" t="s">
        <v>246</v>
      </c>
      <c r="O107" s="39"/>
      <c r="P107" s="39"/>
      <c r="Q107" s="39"/>
      <c r="R107" s="39"/>
      <c r="S107" s="40" t="s">
        <v>37</v>
      </c>
    </row>
    <row r="108" spans="1:19" ht="38.25" x14ac:dyDescent="0.25">
      <c r="A108" s="33">
        <v>95</v>
      </c>
      <c r="B108" s="34" t="s">
        <v>105</v>
      </c>
      <c r="C108" s="33" t="s">
        <v>217</v>
      </c>
      <c r="D108" s="65" t="s">
        <v>218</v>
      </c>
      <c r="E108" s="34" t="s">
        <v>364</v>
      </c>
      <c r="F108" s="66">
        <v>31147</v>
      </c>
      <c r="G108" s="67">
        <v>31147</v>
      </c>
      <c r="H108" s="36">
        <v>8651</v>
      </c>
      <c r="I108" s="36">
        <v>2</v>
      </c>
      <c r="J108" s="36"/>
      <c r="K108" s="38"/>
      <c r="L108" s="33"/>
      <c r="M108" s="33" t="s">
        <v>220</v>
      </c>
      <c r="N108" s="33"/>
      <c r="O108" s="39"/>
      <c r="P108" s="39"/>
      <c r="Q108" s="39"/>
      <c r="R108" s="39"/>
      <c r="S108" s="40" t="s">
        <v>37</v>
      </c>
    </row>
    <row r="109" spans="1:19" ht="38.25" x14ac:dyDescent="0.25">
      <c r="A109" s="33">
        <v>96</v>
      </c>
      <c r="B109" s="34" t="s">
        <v>105</v>
      </c>
      <c r="C109" s="33" t="s">
        <v>217</v>
      </c>
      <c r="D109" s="65" t="s">
        <v>218</v>
      </c>
      <c r="E109" s="34" t="s">
        <v>365</v>
      </c>
      <c r="F109" s="66">
        <v>31147</v>
      </c>
      <c r="G109" s="67">
        <v>31147</v>
      </c>
      <c r="H109" s="36">
        <v>8654</v>
      </c>
      <c r="I109" s="36">
        <v>4</v>
      </c>
      <c r="J109" s="36"/>
      <c r="K109" s="38"/>
      <c r="L109" s="33"/>
      <c r="M109" s="33" t="s">
        <v>220</v>
      </c>
      <c r="N109" s="33"/>
      <c r="O109" s="39"/>
      <c r="P109" s="39"/>
      <c r="Q109" s="39"/>
      <c r="R109" s="39"/>
      <c r="S109" s="40" t="s">
        <v>37</v>
      </c>
    </row>
    <row r="110" spans="1:19" ht="38.25" x14ac:dyDescent="0.25">
      <c r="A110" s="33">
        <v>97</v>
      </c>
      <c r="B110" s="34" t="s">
        <v>105</v>
      </c>
      <c r="C110" s="33" t="s">
        <v>217</v>
      </c>
      <c r="D110" s="65" t="s">
        <v>218</v>
      </c>
      <c r="E110" s="34" t="s">
        <v>366</v>
      </c>
      <c r="F110" s="66">
        <v>31124</v>
      </c>
      <c r="G110" s="67">
        <v>31145</v>
      </c>
      <c r="H110" s="36">
        <v>8707</v>
      </c>
      <c r="I110" s="36">
        <v>15</v>
      </c>
      <c r="J110" s="36"/>
      <c r="K110" s="37"/>
      <c r="L110" s="33"/>
      <c r="M110" s="33" t="s">
        <v>220</v>
      </c>
      <c r="N110" s="33" t="s">
        <v>367</v>
      </c>
      <c r="O110" s="39"/>
      <c r="P110" s="39"/>
      <c r="Q110" s="39"/>
      <c r="R110" s="39"/>
      <c r="S110" s="40" t="s">
        <v>37</v>
      </c>
    </row>
    <row r="111" spans="1:19" ht="38.25" x14ac:dyDescent="0.25">
      <c r="A111" s="33">
        <v>98</v>
      </c>
      <c r="B111" s="34" t="s">
        <v>105</v>
      </c>
      <c r="C111" s="33" t="s">
        <v>217</v>
      </c>
      <c r="D111" s="65" t="s">
        <v>218</v>
      </c>
      <c r="E111" s="34" t="s">
        <v>368</v>
      </c>
      <c r="F111" s="66">
        <v>31167</v>
      </c>
      <c r="G111" s="67">
        <v>31167</v>
      </c>
      <c r="H111" s="36">
        <v>8722</v>
      </c>
      <c r="I111" s="36">
        <v>17</v>
      </c>
      <c r="J111" s="36"/>
      <c r="K111" s="37"/>
      <c r="L111" s="33"/>
      <c r="M111" s="33" t="s">
        <v>220</v>
      </c>
      <c r="N111" s="33"/>
      <c r="O111" s="39"/>
      <c r="P111" s="39"/>
      <c r="Q111" s="39"/>
      <c r="R111" s="39"/>
      <c r="S111" s="40" t="s">
        <v>37</v>
      </c>
    </row>
    <row r="112" spans="1:19" ht="38.25" x14ac:dyDescent="0.25">
      <c r="A112" s="33">
        <v>99</v>
      </c>
      <c r="B112" s="34" t="s">
        <v>105</v>
      </c>
      <c r="C112" s="33" t="s">
        <v>217</v>
      </c>
      <c r="D112" s="65" t="s">
        <v>218</v>
      </c>
      <c r="E112" s="34" t="s">
        <v>369</v>
      </c>
      <c r="F112" s="66">
        <v>31140</v>
      </c>
      <c r="G112" s="67">
        <v>31156</v>
      </c>
      <c r="H112" s="36">
        <v>8745</v>
      </c>
      <c r="I112" s="36">
        <v>19</v>
      </c>
      <c r="J112" s="36"/>
      <c r="K112" s="37"/>
      <c r="L112" s="33"/>
      <c r="M112" s="33" t="s">
        <v>220</v>
      </c>
      <c r="N112" s="33" t="s">
        <v>352</v>
      </c>
      <c r="O112" s="39"/>
      <c r="P112" s="39"/>
      <c r="Q112" s="39"/>
      <c r="R112" s="39"/>
      <c r="S112" s="40" t="s">
        <v>37</v>
      </c>
    </row>
    <row r="113" spans="1:19" ht="38.25" x14ac:dyDescent="0.25">
      <c r="A113" s="33">
        <v>100</v>
      </c>
      <c r="B113" s="34" t="s">
        <v>105</v>
      </c>
      <c r="C113" s="33" t="s">
        <v>217</v>
      </c>
      <c r="D113" s="65" t="s">
        <v>218</v>
      </c>
      <c r="E113" s="34" t="s">
        <v>370</v>
      </c>
      <c r="F113" s="66">
        <v>30739</v>
      </c>
      <c r="G113" s="69">
        <v>31135</v>
      </c>
      <c r="H113" s="36">
        <v>8746</v>
      </c>
      <c r="I113" s="36">
        <v>20</v>
      </c>
      <c r="J113" s="36"/>
      <c r="K113" s="37"/>
      <c r="L113" s="33"/>
      <c r="M113" s="33" t="s">
        <v>220</v>
      </c>
      <c r="N113" s="33" t="s">
        <v>371</v>
      </c>
      <c r="O113" s="39"/>
      <c r="P113" s="39"/>
      <c r="Q113" s="39"/>
      <c r="R113" s="39"/>
      <c r="S113" s="40" t="s">
        <v>37</v>
      </c>
    </row>
  </sheetData>
  <mergeCells count="18"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  <mergeCell ref="A8:D8"/>
    <mergeCell ref="A3:O3"/>
    <mergeCell ref="A4:O4"/>
    <mergeCell ref="A6:D6"/>
    <mergeCell ref="A7:D7"/>
    <mergeCell ref="J7:N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view="pageBreakPreview" zoomScale="60" zoomScaleNormal="70" workbookViewId="0">
      <selection activeCell="E6" sqref="E6"/>
    </sheetView>
  </sheetViews>
  <sheetFormatPr baseColWidth="10" defaultRowHeight="15" x14ac:dyDescent="0.25"/>
  <cols>
    <col min="2" max="2" width="16.7109375" customWidth="1"/>
    <col min="5" max="5" width="57.28515625" customWidth="1"/>
  </cols>
  <sheetData>
    <row r="1" spans="1:20" x14ac:dyDescent="0.25">
      <c r="A1" s="1"/>
      <c r="B1" s="2"/>
      <c r="C1" s="2"/>
      <c r="D1" s="1"/>
      <c r="E1" s="43"/>
      <c r="F1" s="44"/>
      <c r="G1" s="44"/>
      <c r="H1" s="4"/>
      <c r="I1" s="4"/>
      <c r="J1" s="4"/>
      <c r="K1" s="4"/>
      <c r="L1" s="4"/>
      <c r="M1" s="4"/>
      <c r="N1" s="1"/>
      <c r="O1" s="1"/>
      <c r="P1" s="1"/>
      <c r="Q1" s="5"/>
      <c r="R1" s="5"/>
      <c r="S1" s="5"/>
    </row>
    <row r="2" spans="1:20" x14ac:dyDescent="0.25">
      <c r="A2" s="45"/>
      <c r="B2" s="46"/>
      <c r="C2" s="46"/>
      <c r="D2" s="45"/>
      <c r="E2" s="47"/>
      <c r="F2" s="48"/>
      <c r="G2" s="48"/>
      <c r="H2" s="11"/>
      <c r="I2" s="11"/>
      <c r="J2" s="49"/>
      <c r="K2" s="49"/>
      <c r="L2" s="49"/>
      <c r="M2" s="49"/>
      <c r="N2" s="11"/>
      <c r="O2" s="50"/>
      <c r="P2" s="50"/>
      <c r="Q2" s="16"/>
      <c r="R2" s="16"/>
      <c r="S2" s="16"/>
    </row>
    <row r="3" spans="1:20" x14ac:dyDescent="0.25">
      <c r="A3" s="283" t="s">
        <v>66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16"/>
      <c r="Q3" s="16"/>
      <c r="R3" s="16"/>
      <c r="S3" s="16"/>
    </row>
    <row r="4" spans="1:20" x14ac:dyDescent="0.25">
      <c r="A4" s="284" t="s">
        <v>67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16"/>
      <c r="Q4" s="16"/>
      <c r="R4" s="16"/>
      <c r="S4" s="16"/>
    </row>
    <row r="5" spans="1:20" x14ac:dyDescent="0.25">
      <c r="A5" s="50"/>
      <c r="B5" s="51"/>
      <c r="C5" s="51"/>
      <c r="D5" s="45"/>
      <c r="E5" s="47"/>
      <c r="F5" s="52"/>
      <c r="G5" s="48"/>
      <c r="H5" s="11"/>
      <c r="I5" s="11"/>
      <c r="J5" s="49"/>
      <c r="K5" s="49"/>
      <c r="L5" s="49"/>
      <c r="M5" s="49"/>
      <c r="N5" s="11"/>
      <c r="O5" s="11"/>
      <c r="P5" s="16"/>
      <c r="Q5" s="16"/>
      <c r="R5" s="16"/>
      <c r="S5" s="16"/>
    </row>
    <row r="6" spans="1:20" ht="25.5" x14ac:dyDescent="0.25">
      <c r="A6" s="264"/>
      <c r="B6" s="264"/>
      <c r="C6" s="264"/>
      <c r="D6" s="264"/>
      <c r="E6" s="47"/>
      <c r="F6" s="52"/>
      <c r="G6" s="48"/>
      <c r="H6" s="11"/>
      <c r="I6" s="11"/>
      <c r="J6" s="11"/>
      <c r="K6" s="11"/>
      <c r="L6" s="11"/>
      <c r="M6" s="11"/>
      <c r="N6" s="1"/>
      <c r="O6" s="5" t="s">
        <v>68</v>
      </c>
      <c r="P6" s="16"/>
      <c r="Q6" s="16"/>
      <c r="R6" s="16"/>
      <c r="S6" s="16"/>
    </row>
    <row r="7" spans="1:20" x14ac:dyDescent="0.25">
      <c r="A7" s="264" t="s">
        <v>69</v>
      </c>
      <c r="B7" s="264"/>
      <c r="C7" s="264"/>
      <c r="D7" s="264"/>
      <c r="E7" s="53" t="s">
        <v>66</v>
      </c>
      <c r="F7" s="48"/>
      <c r="G7" s="48"/>
      <c r="H7" s="11"/>
      <c r="I7" s="11"/>
      <c r="J7" s="266" t="s">
        <v>70</v>
      </c>
      <c r="K7" s="267"/>
      <c r="L7" s="267"/>
      <c r="M7" s="267"/>
      <c r="N7" s="268"/>
      <c r="O7" s="21"/>
      <c r="P7" s="16"/>
      <c r="Q7" s="16"/>
      <c r="R7" s="16"/>
      <c r="S7" s="16"/>
    </row>
    <row r="8" spans="1:20" x14ac:dyDescent="0.25">
      <c r="A8" s="264" t="s">
        <v>71</v>
      </c>
      <c r="B8" s="264"/>
      <c r="C8" s="264"/>
      <c r="D8" s="264"/>
      <c r="E8" s="54"/>
      <c r="F8" s="48"/>
      <c r="G8" s="48"/>
      <c r="H8" s="11"/>
      <c r="I8" s="11"/>
      <c r="J8" s="55" t="s">
        <v>5</v>
      </c>
      <c r="K8" s="55"/>
      <c r="L8" s="55" t="s">
        <v>6</v>
      </c>
      <c r="M8" s="55" t="s">
        <v>72</v>
      </c>
      <c r="N8" s="55" t="s">
        <v>8</v>
      </c>
      <c r="O8" s="56"/>
      <c r="P8" s="16"/>
      <c r="Q8" s="16"/>
      <c r="R8" s="16"/>
      <c r="S8" s="16"/>
    </row>
    <row r="9" spans="1:20" x14ac:dyDescent="0.25">
      <c r="A9" s="264" t="s">
        <v>73</v>
      </c>
      <c r="B9" s="264"/>
      <c r="C9" s="264"/>
      <c r="D9" s="264"/>
      <c r="E9" s="57" t="s">
        <v>372</v>
      </c>
      <c r="F9" s="48"/>
      <c r="G9" s="48"/>
      <c r="H9" s="11"/>
      <c r="I9" s="11"/>
      <c r="J9" s="55"/>
      <c r="K9" s="55"/>
      <c r="L9" s="55"/>
      <c r="M9" s="55"/>
      <c r="N9" s="58"/>
      <c r="O9" s="21"/>
      <c r="P9" s="16"/>
      <c r="Q9" s="16"/>
      <c r="R9" s="16"/>
      <c r="S9" s="16"/>
    </row>
    <row r="10" spans="1:20" x14ac:dyDescent="0.25">
      <c r="A10" s="269" t="s">
        <v>74</v>
      </c>
      <c r="B10" s="269"/>
      <c r="C10" s="269"/>
      <c r="D10" s="269"/>
      <c r="E10" s="57"/>
      <c r="F10" s="59"/>
      <c r="G10" s="59"/>
      <c r="H10" s="29"/>
      <c r="I10" s="29"/>
      <c r="J10" s="60" t="s">
        <v>75</v>
      </c>
      <c r="K10" s="60"/>
      <c r="L10" s="60"/>
      <c r="M10" s="60"/>
      <c r="N10" s="60"/>
      <c r="O10" s="1"/>
      <c r="P10" s="50"/>
      <c r="Q10" s="16"/>
      <c r="R10" s="16"/>
      <c r="S10" s="16"/>
    </row>
    <row r="11" spans="1:20" x14ac:dyDescent="0.25">
      <c r="A11" s="1"/>
      <c r="B11" s="2"/>
      <c r="C11" s="2"/>
      <c r="D11" s="1"/>
      <c r="E11" s="61"/>
      <c r="F11" s="44"/>
      <c r="G11" s="44"/>
      <c r="H11" s="4"/>
      <c r="I11" s="4"/>
      <c r="J11" s="4"/>
      <c r="K11" s="4"/>
      <c r="L11" s="4"/>
      <c r="M11" s="4"/>
      <c r="N11" s="1"/>
      <c r="O11" s="1"/>
      <c r="P11" s="1"/>
      <c r="Q11" s="5"/>
      <c r="R11" s="5"/>
      <c r="S11" s="5"/>
    </row>
    <row r="12" spans="1:20" x14ac:dyDescent="0.25">
      <c r="A12" s="261" t="s">
        <v>12</v>
      </c>
      <c r="B12" s="261" t="s">
        <v>13</v>
      </c>
      <c r="C12" s="261" t="s">
        <v>14</v>
      </c>
      <c r="D12" s="270" t="s">
        <v>15</v>
      </c>
      <c r="E12" s="261" t="s">
        <v>16</v>
      </c>
      <c r="F12" s="271" t="s">
        <v>17</v>
      </c>
      <c r="G12" s="272"/>
      <c r="H12" s="261" t="s">
        <v>18</v>
      </c>
      <c r="I12" s="261"/>
      <c r="J12" s="261"/>
      <c r="K12" s="261"/>
      <c r="L12" s="261"/>
      <c r="M12" s="261"/>
      <c r="N12" s="261" t="s">
        <v>19</v>
      </c>
      <c r="O12" s="261" t="s">
        <v>20</v>
      </c>
      <c r="P12" s="261" t="s">
        <v>21</v>
      </c>
      <c r="Q12" s="261"/>
      <c r="R12" s="261"/>
      <c r="S12" s="261"/>
    </row>
    <row r="13" spans="1:20" x14ac:dyDescent="0.25">
      <c r="A13" s="261"/>
      <c r="B13" s="261"/>
      <c r="C13" s="261"/>
      <c r="D13" s="270"/>
      <c r="E13" s="261"/>
      <c r="F13" s="62" t="s">
        <v>22</v>
      </c>
      <c r="G13" s="104" t="s">
        <v>23</v>
      </c>
      <c r="H13" s="32" t="s">
        <v>24</v>
      </c>
      <c r="I13" s="32"/>
      <c r="J13" s="32" t="s">
        <v>25</v>
      </c>
      <c r="K13" s="32" t="s">
        <v>26</v>
      </c>
      <c r="L13" s="32" t="s">
        <v>27</v>
      </c>
      <c r="M13" s="63" t="s">
        <v>28</v>
      </c>
      <c r="N13" s="261"/>
      <c r="O13" s="261"/>
      <c r="P13" s="32" t="s">
        <v>29</v>
      </c>
      <c r="Q13" s="32" t="s">
        <v>30</v>
      </c>
      <c r="R13" s="32" t="s">
        <v>31</v>
      </c>
      <c r="S13" s="64" t="s">
        <v>32</v>
      </c>
    </row>
    <row r="14" spans="1:20" ht="38.25" x14ac:dyDescent="0.25">
      <c r="A14" s="33">
        <v>1</v>
      </c>
      <c r="B14" s="34" t="s">
        <v>105</v>
      </c>
      <c r="C14" s="33" t="s">
        <v>373</v>
      </c>
      <c r="D14" s="65" t="s">
        <v>85</v>
      </c>
      <c r="E14" s="34" t="s">
        <v>374</v>
      </c>
      <c r="F14" s="66">
        <v>29130</v>
      </c>
      <c r="G14" s="67">
        <v>29130</v>
      </c>
      <c r="H14" s="36">
        <v>29</v>
      </c>
      <c r="I14" s="36">
        <v>9012</v>
      </c>
      <c r="J14" s="36">
        <v>9</v>
      </c>
      <c r="K14" s="36"/>
      <c r="L14" s="37"/>
      <c r="M14" s="33"/>
      <c r="N14" s="33" t="s">
        <v>220</v>
      </c>
      <c r="O14" s="33" t="s">
        <v>305</v>
      </c>
      <c r="P14" s="33"/>
      <c r="Q14" s="33"/>
      <c r="R14" s="33"/>
      <c r="S14" s="33"/>
      <c r="T14" s="40" t="s">
        <v>37</v>
      </c>
    </row>
    <row r="15" spans="1:20" ht="38.25" x14ac:dyDescent="0.25">
      <c r="A15" s="33">
        <v>2</v>
      </c>
      <c r="B15" s="34" t="s">
        <v>105</v>
      </c>
      <c r="C15" s="33" t="s">
        <v>373</v>
      </c>
      <c r="D15" s="65" t="s">
        <v>85</v>
      </c>
      <c r="E15" s="34" t="s">
        <v>375</v>
      </c>
      <c r="F15" s="66">
        <v>30180</v>
      </c>
      <c r="G15" s="67">
        <v>30180</v>
      </c>
      <c r="H15" s="36">
        <v>29</v>
      </c>
      <c r="I15" s="36">
        <v>9012</v>
      </c>
      <c r="J15" s="36">
        <v>12</v>
      </c>
      <c r="K15" s="36"/>
      <c r="L15" s="37"/>
      <c r="M15" s="33"/>
      <c r="N15" s="33" t="s">
        <v>220</v>
      </c>
      <c r="O15" s="33" t="s">
        <v>367</v>
      </c>
      <c r="P15" s="33"/>
      <c r="Q15" s="33"/>
      <c r="R15" s="33"/>
      <c r="S15" s="33"/>
      <c r="T15" s="40" t="s">
        <v>37</v>
      </c>
    </row>
    <row r="16" spans="1:20" ht="38.25" x14ac:dyDescent="0.25">
      <c r="A16" s="33">
        <v>3</v>
      </c>
      <c r="B16" s="34" t="s">
        <v>105</v>
      </c>
      <c r="C16" s="33" t="s">
        <v>373</v>
      </c>
      <c r="D16" s="65" t="s">
        <v>85</v>
      </c>
      <c r="E16" s="34" t="s">
        <v>376</v>
      </c>
      <c r="F16" s="66">
        <v>31019</v>
      </c>
      <c r="G16" s="67">
        <v>31019</v>
      </c>
      <c r="H16" s="36">
        <v>29</v>
      </c>
      <c r="I16" s="36">
        <v>9012</v>
      </c>
      <c r="J16" s="36">
        <v>14</v>
      </c>
      <c r="K16" s="36"/>
      <c r="L16" s="37"/>
      <c r="M16" s="33"/>
      <c r="N16" s="33" t="s">
        <v>220</v>
      </c>
      <c r="O16" s="33" t="s">
        <v>377</v>
      </c>
      <c r="P16" s="33"/>
      <c r="Q16" s="33"/>
      <c r="R16" s="33"/>
      <c r="S16" s="33"/>
      <c r="T16" s="40" t="s">
        <v>37</v>
      </c>
    </row>
    <row r="17" spans="1:20" ht="38.25" x14ac:dyDescent="0.25">
      <c r="A17" s="33">
        <v>4</v>
      </c>
      <c r="B17" s="34" t="s">
        <v>105</v>
      </c>
      <c r="C17" s="33" t="s">
        <v>373</v>
      </c>
      <c r="D17" s="65" t="s">
        <v>85</v>
      </c>
      <c r="E17" s="34" t="s">
        <v>378</v>
      </c>
      <c r="F17" s="66">
        <v>30297</v>
      </c>
      <c r="G17" s="67">
        <v>30474</v>
      </c>
      <c r="H17" s="36">
        <v>30</v>
      </c>
      <c r="I17" s="36">
        <v>9013</v>
      </c>
      <c r="J17" s="36">
        <v>8</v>
      </c>
      <c r="K17" s="36"/>
      <c r="L17" s="37"/>
      <c r="M17" s="33"/>
      <c r="N17" s="33" t="s">
        <v>220</v>
      </c>
      <c r="O17" s="33" t="s">
        <v>240</v>
      </c>
      <c r="P17" s="33"/>
      <c r="Q17" s="33"/>
      <c r="R17" s="33"/>
      <c r="S17" s="33"/>
      <c r="T17" s="40" t="s">
        <v>37</v>
      </c>
    </row>
    <row r="18" spans="1:20" ht="38.25" x14ac:dyDescent="0.25">
      <c r="A18" s="33">
        <v>5</v>
      </c>
      <c r="B18" s="34" t="s">
        <v>105</v>
      </c>
      <c r="C18" s="33" t="s">
        <v>373</v>
      </c>
      <c r="D18" s="65" t="s">
        <v>85</v>
      </c>
      <c r="E18" s="34" t="s">
        <v>379</v>
      </c>
      <c r="F18" s="66">
        <v>30518</v>
      </c>
      <c r="G18" s="67">
        <v>30518</v>
      </c>
      <c r="H18" s="36">
        <v>31</v>
      </c>
      <c r="I18" s="36">
        <v>9014</v>
      </c>
      <c r="J18" s="36">
        <v>1</v>
      </c>
      <c r="K18" s="36"/>
      <c r="L18" s="37"/>
      <c r="M18" s="33"/>
      <c r="N18" s="33" t="s">
        <v>220</v>
      </c>
      <c r="O18" s="33" t="s">
        <v>380</v>
      </c>
      <c r="P18" s="33"/>
      <c r="Q18" s="33"/>
      <c r="R18" s="33"/>
      <c r="S18" s="33"/>
      <c r="T18" s="40" t="s">
        <v>37</v>
      </c>
    </row>
    <row r="19" spans="1:20" ht="38.25" x14ac:dyDescent="0.25">
      <c r="A19" s="33">
        <v>6</v>
      </c>
      <c r="B19" s="34" t="s">
        <v>105</v>
      </c>
      <c r="C19" s="33" t="s">
        <v>373</v>
      </c>
      <c r="D19" s="65" t="s">
        <v>85</v>
      </c>
      <c r="E19" s="34" t="s">
        <v>381</v>
      </c>
      <c r="F19" s="66">
        <v>22351</v>
      </c>
      <c r="G19" s="67">
        <v>29765</v>
      </c>
      <c r="H19" s="36">
        <v>43</v>
      </c>
      <c r="I19" s="36">
        <v>9026</v>
      </c>
      <c r="J19" s="36">
        <v>5</v>
      </c>
      <c r="K19" s="36"/>
      <c r="L19" s="37"/>
      <c r="M19" s="33"/>
      <c r="N19" s="33" t="s">
        <v>220</v>
      </c>
      <c r="O19" s="33"/>
      <c r="P19" s="33"/>
      <c r="Q19" s="33"/>
      <c r="R19" s="33"/>
      <c r="S19" s="33"/>
      <c r="T19" s="40" t="s">
        <v>37</v>
      </c>
    </row>
  </sheetData>
  <mergeCells count="18"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  <mergeCell ref="A8:D8"/>
    <mergeCell ref="A3:O3"/>
    <mergeCell ref="A4:O4"/>
    <mergeCell ref="A6:D6"/>
    <mergeCell ref="A7:D7"/>
    <mergeCell ref="J7:N7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view="pageBreakPreview" zoomScale="60" zoomScaleNormal="85" workbookViewId="0">
      <selection activeCell="E9" sqref="E9"/>
    </sheetView>
  </sheetViews>
  <sheetFormatPr baseColWidth="10" defaultRowHeight="15" x14ac:dyDescent="0.25"/>
  <cols>
    <col min="2" max="2" width="16.5703125" customWidth="1"/>
    <col min="5" max="5" width="57.42578125" customWidth="1"/>
  </cols>
  <sheetData>
    <row r="1" spans="1:19" x14ac:dyDescent="0.25">
      <c r="A1" s="1"/>
      <c r="B1" s="2"/>
      <c r="C1" s="2"/>
      <c r="D1" s="1"/>
      <c r="E1" s="43"/>
      <c r="F1" s="3"/>
      <c r="G1" s="3"/>
      <c r="H1" s="4"/>
      <c r="I1" s="4"/>
      <c r="J1" s="4"/>
      <c r="K1" s="4"/>
      <c r="L1" s="4"/>
      <c r="M1" s="4"/>
      <c r="N1" s="1"/>
      <c r="O1" s="1"/>
      <c r="P1" s="1"/>
      <c r="Q1" s="5"/>
      <c r="R1" s="5"/>
      <c r="S1" s="5"/>
    </row>
    <row r="2" spans="1:19" x14ac:dyDescent="0.25">
      <c r="A2" s="45"/>
      <c r="B2" s="46"/>
      <c r="C2" s="46"/>
      <c r="D2" s="45"/>
      <c r="E2" s="47"/>
      <c r="F2" s="105"/>
      <c r="G2" s="11"/>
      <c r="H2" s="11"/>
      <c r="I2" s="11"/>
      <c r="J2" s="49"/>
      <c r="K2" s="49"/>
      <c r="L2" s="49"/>
      <c r="M2" s="49"/>
      <c r="N2" s="11"/>
      <c r="O2" s="50"/>
      <c r="P2" s="50"/>
      <c r="Q2" s="16"/>
      <c r="R2" s="16"/>
      <c r="S2" s="16"/>
    </row>
    <row r="3" spans="1:19" x14ac:dyDescent="0.25">
      <c r="A3" s="265" t="s">
        <v>66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16"/>
      <c r="Q3" s="16"/>
      <c r="R3" s="16"/>
      <c r="S3" s="16"/>
    </row>
    <row r="4" spans="1:19" x14ac:dyDescent="0.25">
      <c r="A4" s="265" t="s">
        <v>67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16"/>
      <c r="Q4" s="16"/>
      <c r="R4" s="16"/>
      <c r="S4" s="16"/>
    </row>
    <row r="5" spans="1:19" x14ac:dyDescent="0.25">
      <c r="A5" s="50"/>
      <c r="B5" s="51"/>
      <c r="C5" s="51"/>
      <c r="D5" s="45"/>
      <c r="E5" s="47"/>
      <c r="F5" s="106"/>
      <c r="G5" s="11"/>
      <c r="H5" s="11"/>
      <c r="I5" s="11"/>
      <c r="J5" s="49"/>
      <c r="K5" s="49"/>
      <c r="L5" s="49"/>
      <c r="M5" s="49"/>
      <c r="N5" s="11"/>
      <c r="O5" s="11"/>
      <c r="P5" s="16"/>
      <c r="Q5" s="16"/>
      <c r="R5" s="16"/>
      <c r="S5" s="16"/>
    </row>
    <row r="6" spans="1:19" ht="25.5" x14ac:dyDescent="0.25">
      <c r="A6" s="264"/>
      <c r="B6" s="264"/>
      <c r="C6" s="264"/>
      <c r="D6" s="264"/>
      <c r="E6" s="47"/>
      <c r="F6" s="106"/>
      <c r="G6" s="11"/>
      <c r="H6" s="11"/>
      <c r="I6" s="11"/>
      <c r="J6" s="11"/>
      <c r="K6" s="11"/>
      <c r="L6" s="11"/>
      <c r="M6" s="11"/>
      <c r="N6" s="1"/>
      <c r="O6" s="5" t="s">
        <v>68</v>
      </c>
      <c r="P6" s="16"/>
      <c r="Q6" s="16"/>
      <c r="R6" s="16"/>
      <c r="S6" s="16"/>
    </row>
    <row r="7" spans="1:19" x14ac:dyDescent="0.25">
      <c r="A7" s="264" t="s">
        <v>69</v>
      </c>
      <c r="B7" s="264"/>
      <c r="C7" s="264"/>
      <c r="D7" s="264"/>
      <c r="E7" s="53" t="s">
        <v>66</v>
      </c>
      <c r="F7" s="105"/>
      <c r="G7" s="11"/>
      <c r="H7" s="11"/>
      <c r="I7" s="11"/>
      <c r="J7" s="266" t="s">
        <v>70</v>
      </c>
      <c r="K7" s="267"/>
      <c r="L7" s="267"/>
      <c r="M7" s="267"/>
      <c r="N7" s="268"/>
      <c r="O7" s="21"/>
      <c r="P7" s="16"/>
      <c r="Q7" s="16"/>
      <c r="R7" s="16"/>
      <c r="S7" s="16"/>
    </row>
    <row r="8" spans="1:19" x14ac:dyDescent="0.25">
      <c r="A8" s="264" t="s">
        <v>71</v>
      </c>
      <c r="B8" s="264"/>
      <c r="C8" s="264"/>
      <c r="D8" s="264"/>
      <c r="E8" s="54" t="s">
        <v>382</v>
      </c>
      <c r="F8" s="105"/>
      <c r="G8" s="11"/>
      <c r="H8" s="11"/>
      <c r="I8" s="11"/>
      <c r="J8" s="55" t="s">
        <v>5</v>
      </c>
      <c r="K8" s="55"/>
      <c r="L8" s="55" t="s">
        <v>6</v>
      </c>
      <c r="M8" s="55" t="s">
        <v>72</v>
      </c>
      <c r="N8" s="55" t="s">
        <v>8</v>
      </c>
      <c r="O8" s="56"/>
      <c r="P8" s="16"/>
      <c r="Q8" s="16"/>
      <c r="R8" s="16"/>
      <c r="S8" s="16"/>
    </row>
    <row r="9" spans="1:19" x14ac:dyDescent="0.25">
      <c r="A9" s="264" t="s">
        <v>73</v>
      </c>
      <c r="B9" s="264"/>
      <c r="C9" s="264"/>
      <c r="D9" s="264"/>
      <c r="E9" s="57"/>
      <c r="F9" s="105"/>
      <c r="G9" s="11"/>
      <c r="H9" s="11"/>
      <c r="I9" s="11"/>
      <c r="J9" s="55"/>
      <c r="K9" s="55"/>
      <c r="L9" s="55"/>
      <c r="M9" s="55"/>
      <c r="N9" s="58"/>
      <c r="O9" s="21"/>
      <c r="P9" s="16"/>
      <c r="Q9" s="16"/>
      <c r="R9" s="16"/>
      <c r="S9" s="16"/>
    </row>
    <row r="10" spans="1:19" x14ac:dyDescent="0.25">
      <c r="A10" s="269" t="s">
        <v>74</v>
      </c>
      <c r="B10" s="269"/>
      <c r="C10" s="269"/>
      <c r="D10" s="269"/>
      <c r="E10" s="57"/>
      <c r="F10" s="107"/>
      <c r="G10" s="29"/>
      <c r="H10" s="29"/>
      <c r="I10" s="29"/>
      <c r="J10" s="60" t="s">
        <v>75</v>
      </c>
      <c r="K10" s="60"/>
      <c r="L10" s="60"/>
      <c r="M10" s="60"/>
      <c r="N10" s="60"/>
      <c r="O10" s="1"/>
      <c r="P10" s="50"/>
      <c r="Q10" s="16"/>
      <c r="R10" s="16"/>
      <c r="S10" s="16"/>
    </row>
    <row r="11" spans="1:19" x14ac:dyDescent="0.25">
      <c r="A11" s="1"/>
      <c r="B11" s="2"/>
      <c r="C11" s="2"/>
      <c r="D11" s="1"/>
      <c r="E11" s="61"/>
      <c r="F11" s="3"/>
      <c r="G11" s="3"/>
      <c r="H11" s="4"/>
      <c r="I11" s="4"/>
      <c r="J11" s="4"/>
      <c r="K11" s="4"/>
      <c r="L11" s="4"/>
      <c r="M11" s="4"/>
      <c r="N11" s="1"/>
      <c r="O11" s="1"/>
      <c r="P11" s="1"/>
      <c r="Q11" s="5"/>
      <c r="R11" s="5"/>
      <c r="S11" s="5"/>
    </row>
    <row r="12" spans="1:19" x14ac:dyDescent="0.25">
      <c r="A12" s="261" t="s">
        <v>12</v>
      </c>
      <c r="B12" s="261" t="s">
        <v>13</v>
      </c>
      <c r="C12" s="261" t="s">
        <v>14</v>
      </c>
      <c r="D12" s="270" t="s">
        <v>15</v>
      </c>
      <c r="E12" s="261" t="s">
        <v>16</v>
      </c>
      <c r="F12" s="271" t="s">
        <v>17</v>
      </c>
      <c r="G12" s="272"/>
      <c r="H12" s="261" t="s">
        <v>18</v>
      </c>
      <c r="I12" s="261"/>
      <c r="J12" s="261"/>
      <c r="K12" s="261"/>
      <c r="L12" s="261"/>
      <c r="M12" s="261"/>
      <c r="N12" s="261" t="s">
        <v>19</v>
      </c>
      <c r="O12" s="261" t="s">
        <v>20</v>
      </c>
      <c r="P12" s="261" t="s">
        <v>21</v>
      </c>
      <c r="Q12" s="261"/>
      <c r="R12" s="261"/>
      <c r="S12" s="261"/>
    </row>
    <row r="13" spans="1:19" x14ac:dyDescent="0.25">
      <c r="A13" s="261"/>
      <c r="B13" s="261"/>
      <c r="C13" s="261"/>
      <c r="D13" s="270"/>
      <c r="E13" s="261"/>
      <c r="F13" s="108" t="s">
        <v>22</v>
      </c>
      <c r="G13" s="31" t="s">
        <v>23</v>
      </c>
      <c r="H13" s="32" t="s">
        <v>24</v>
      </c>
      <c r="I13" s="32"/>
      <c r="J13" s="32" t="s">
        <v>25</v>
      </c>
      <c r="K13" s="32" t="s">
        <v>26</v>
      </c>
      <c r="L13" s="32" t="s">
        <v>27</v>
      </c>
      <c r="M13" s="63" t="s">
        <v>28</v>
      </c>
      <c r="N13" s="261"/>
      <c r="O13" s="261"/>
      <c r="P13" s="32" t="s">
        <v>29</v>
      </c>
      <c r="Q13" s="32" t="s">
        <v>30</v>
      </c>
      <c r="R13" s="32" t="s">
        <v>31</v>
      </c>
      <c r="S13" s="64" t="s">
        <v>32</v>
      </c>
    </row>
    <row r="14" spans="1:19" ht="38.25" x14ac:dyDescent="0.25">
      <c r="A14" s="33">
        <v>1</v>
      </c>
      <c r="B14" s="34" t="s">
        <v>105</v>
      </c>
      <c r="C14" s="33" t="s">
        <v>383</v>
      </c>
      <c r="D14" s="65" t="s">
        <v>173</v>
      </c>
      <c r="E14" s="34" t="s">
        <v>384</v>
      </c>
      <c r="F14" s="70" t="s">
        <v>385</v>
      </c>
      <c r="G14" s="35" t="s">
        <v>385</v>
      </c>
      <c r="H14" s="36">
        <v>9594</v>
      </c>
      <c r="I14" s="36">
        <v>1</v>
      </c>
      <c r="J14" s="36"/>
      <c r="K14" s="37"/>
      <c r="L14" s="33"/>
      <c r="M14" s="33" t="s">
        <v>220</v>
      </c>
      <c r="N14" s="33"/>
      <c r="O14" s="33"/>
      <c r="P14" s="33"/>
      <c r="Q14" s="33"/>
      <c r="R14" s="33"/>
      <c r="S14" s="40" t="s">
        <v>37</v>
      </c>
    </row>
    <row r="15" spans="1:19" ht="38.25" x14ac:dyDescent="0.25">
      <c r="A15" s="33">
        <v>2</v>
      </c>
      <c r="B15" s="34" t="s">
        <v>105</v>
      </c>
      <c r="C15" s="33" t="s">
        <v>383</v>
      </c>
      <c r="D15" s="65" t="s">
        <v>173</v>
      </c>
      <c r="E15" s="34" t="s">
        <v>386</v>
      </c>
      <c r="F15" s="70" t="s">
        <v>387</v>
      </c>
      <c r="G15" s="35" t="s">
        <v>387</v>
      </c>
      <c r="H15" s="36">
        <v>9594</v>
      </c>
      <c r="I15" s="36">
        <v>6</v>
      </c>
      <c r="J15" s="36"/>
      <c r="K15" s="37"/>
      <c r="L15" s="33"/>
      <c r="M15" s="33" t="s">
        <v>220</v>
      </c>
      <c r="N15" s="33"/>
      <c r="O15" s="33"/>
      <c r="P15" s="33"/>
      <c r="Q15" s="33"/>
      <c r="R15" s="33"/>
      <c r="S15" s="40" t="s">
        <v>37</v>
      </c>
    </row>
    <row r="16" spans="1:19" ht="38.25" x14ac:dyDescent="0.25">
      <c r="A16" s="33">
        <v>3</v>
      </c>
      <c r="B16" s="34" t="s">
        <v>105</v>
      </c>
      <c r="C16" s="33" t="s">
        <v>383</v>
      </c>
      <c r="D16" s="65" t="s">
        <v>173</v>
      </c>
      <c r="E16" s="34" t="s">
        <v>386</v>
      </c>
      <c r="F16" s="70" t="s">
        <v>387</v>
      </c>
      <c r="G16" s="35" t="s">
        <v>387</v>
      </c>
      <c r="H16" s="36">
        <v>9594</v>
      </c>
      <c r="I16" s="36">
        <v>7</v>
      </c>
      <c r="J16" s="36"/>
      <c r="K16" s="37"/>
      <c r="L16" s="33"/>
      <c r="M16" s="33" t="s">
        <v>220</v>
      </c>
      <c r="N16" s="33"/>
      <c r="O16" s="33"/>
      <c r="P16" s="33"/>
      <c r="Q16" s="33"/>
      <c r="R16" s="33"/>
      <c r="S16" s="40" t="s">
        <v>37</v>
      </c>
    </row>
    <row r="17" spans="1:19" ht="38.25" x14ac:dyDescent="0.25">
      <c r="A17" s="33">
        <v>4</v>
      </c>
      <c r="B17" s="34" t="s">
        <v>105</v>
      </c>
      <c r="C17" s="33" t="s">
        <v>383</v>
      </c>
      <c r="D17" s="65" t="s">
        <v>173</v>
      </c>
      <c r="E17" s="34" t="s">
        <v>386</v>
      </c>
      <c r="F17" s="70" t="s">
        <v>42</v>
      </c>
      <c r="G17" s="35" t="s">
        <v>42</v>
      </c>
      <c r="H17" s="36">
        <v>9595</v>
      </c>
      <c r="I17" s="36">
        <v>1</v>
      </c>
      <c r="J17" s="36"/>
      <c r="K17" s="37"/>
      <c r="L17" s="33"/>
      <c r="M17" s="33" t="s">
        <v>220</v>
      </c>
      <c r="N17" s="33"/>
      <c r="O17" s="33"/>
      <c r="P17" s="33"/>
      <c r="Q17" s="33"/>
      <c r="R17" s="33"/>
      <c r="S17" s="40" t="s">
        <v>37</v>
      </c>
    </row>
    <row r="18" spans="1:19" ht="38.25" x14ac:dyDescent="0.25">
      <c r="A18" s="33">
        <v>5</v>
      </c>
      <c r="B18" s="34" t="s">
        <v>105</v>
      </c>
      <c r="C18" s="33" t="s">
        <v>383</v>
      </c>
      <c r="D18" s="65" t="s">
        <v>173</v>
      </c>
      <c r="E18" s="34" t="s">
        <v>388</v>
      </c>
      <c r="F18" s="70" t="s">
        <v>389</v>
      </c>
      <c r="G18" s="35" t="s">
        <v>389</v>
      </c>
      <c r="H18" s="36">
        <v>9595</v>
      </c>
      <c r="I18" s="36">
        <v>7</v>
      </c>
      <c r="J18" s="36"/>
      <c r="K18" s="37"/>
      <c r="L18" s="33"/>
      <c r="M18" s="33" t="s">
        <v>220</v>
      </c>
      <c r="N18" s="33"/>
      <c r="O18" s="33"/>
      <c r="P18" s="33"/>
      <c r="Q18" s="33"/>
      <c r="R18" s="33"/>
      <c r="S18" s="40" t="s">
        <v>37</v>
      </c>
    </row>
    <row r="19" spans="1:19" ht="38.25" x14ac:dyDescent="0.25">
      <c r="A19" s="33">
        <v>6</v>
      </c>
      <c r="B19" s="34" t="s">
        <v>105</v>
      </c>
      <c r="C19" s="33" t="s">
        <v>383</v>
      </c>
      <c r="D19" s="65" t="s">
        <v>173</v>
      </c>
      <c r="E19" s="34" t="s">
        <v>390</v>
      </c>
      <c r="F19" s="70" t="s">
        <v>387</v>
      </c>
      <c r="G19" s="35" t="s">
        <v>387</v>
      </c>
      <c r="H19" s="36">
        <v>9598</v>
      </c>
      <c r="I19" s="36">
        <v>1</v>
      </c>
      <c r="J19" s="36"/>
      <c r="K19" s="37"/>
      <c r="L19" s="33"/>
      <c r="M19" s="33" t="s">
        <v>220</v>
      </c>
      <c r="N19" s="33"/>
      <c r="O19" s="33"/>
      <c r="P19" s="33"/>
      <c r="Q19" s="33"/>
      <c r="R19" s="33"/>
      <c r="S19" s="40" t="s">
        <v>37</v>
      </c>
    </row>
    <row r="20" spans="1:19" ht="51" x14ac:dyDescent="0.25">
      <c r="A20" s="33">
        <v>7</v>
      </c>
      <c r="B20" s="34" t="s">
        <v>391</v>
      </c>
      <c r="C20" s="33" t="s">
        <v>392</v>
      </c>
      <c r="D20" s="65" t="s">
        <v>173</v>
      </c>
      <c r="E20" s="34" t="s">
        <v>393</v>
      </c>
      <c r="F20" s="70" t="s">
        <v>387</v>
      </c>
      <c r="G20" s="35" t="s">
        <v>387</v>
      </c>
      <c r="H20" s="36">
        <v>9600</v>
      </c>
      <c r="I20" s="36">
        <v>3</v>
      </c>
      <c r="J20" s="36"/>
      <c r="K20" s="42"/>
      <c r="L20" s="33"/>
      <c r="M20" s="33" t="s">
        <v>220</v>
      </c>
      <c r="N20" s="33"/>
      <c r="O20" s="33"/>
      <c r="P20" s="33"/>
      <c r="Q20" s="33"/>
      <c r="R20" s="33"/>
      <c r="S20" s="40" t="s">
        <v>37</v>
      </c>
    </row>
    <row r="21" spans="1:19" ht="51" x14ac:dyDescent="0.25">
      <c r="A21" s="33">
        <v>8</v>
      </c>
      <c r="B21" s="34" t="s">
        <v>391</v>
      </c>
      <c r="C21" s="33" t="s">
        <v>392</v>
      </c>
      <c r="D21" s="65" t="s">
        <v>173</v>
      </c>
      <c r="E21" s="34" t="s">
        <v>394</v>
      </c>
      <c r="F21" s="70" t="s">
        <v>395</v>
      </c>
      <c r="G21" s="35" t="s">
        <v>395</v>
      </c>
      <c r="H21" s="36">
        <v>9600</v>
      </c>
      <c r="I21" s="36">
        <v>6</v>
      </c>
      <c r="J21" s="36"/>
      <c r="K21" s="42"/>
      <c r="L21" s="33"/>
      <c r="M21" s="33" t="s">
        <v>220</v>
      </c>
      <c r="N21" s="33"/>
      <c r="O21" s="33"/>
      <c r="P21" s="33"/>
      <c r="Q21" s="33"/>
      <c r="R21" s="33"/>
      <c r="S21" s="40" t="s">
        <v>37</v>
      </c>
    </row>
  </sheetData>
  <mergeCells count="18"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  <mergeCell ref="A8:D8"/>
    <mergeCell ref="A3:O3"/>
    <mergeCell ref="A4:O4"/>
    <mergeCell ref="A6:D6"/>
    <mergeCell ref="A7:D7"/>
    <mergeCell ref="J7:N7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="60" zoomScaleNormal="70" workbookViewId="0">
      <selection activeCell="E11" sqref="E11"/>
    </sheetView>
  </sheetViews>
  <sheetFormatPr baseColWidth="10" defaultRowHeight="15" x14ac:dyDescent="0.25"/>
  <cols>
    <col min="2" max="2" width="16.7109375" customWidth="1"/>
    <col min="5" max="5" width="57.140625" customWidth="1"/>
  </cols>
  <sheetData>
    <row r="1" spans="1:20" x14ac:dyDescent="0.25">
      <c r="A1" s="1"/>
      <c r="B1" s="2"/>
      <c r="C1" s="2"/>
      <c r="D1" s="1"/>
      <c r="E1" s="43"/>
      <c r="F1" s="3"/>
      <c r="G1" s="3"/>
      <c r="H1" s="4"/>
      <c r="I1" s="4"/>
      <c r="J1" s="4"/>
      <c r="K1" s="4"/>
      <c r="L1" s="4"/>
      <c r="M1" s="4"/>
      <c r="N1" s="1"/>
      <c r="O1" s="1"/>
      <c r="P1" s="1"/>
      <c r="Q1" s="5"/>
      <c r="R1" s="5"/>
      <c r="S1" s="5"/>
    </row>
    <row r="2" spans="1:20" x14ac:dyDescent="0.25">
      <c r="A2" s="45"/>
      <c r="B2" s="46"/>
      <c r="C2" s="46"/>
      <c r="D2" s="45"/>
      <c r="E2" s="47"/>
      <c r="F2" s="105"/>
      <c r="G2" s="11"/>
      <c r="H2" s="11"/>
      <c r="I2" s="11"/>
      <c r="J2" s="49"/>
      <c r="K2" s="49"/>
      <c r="L2" s="49"/>
      <c r="M2" s="49"/>
      <c r="N2" s="11"/>
      <c r="O2" s="50"/>
      <c r="P2" s="50"/>
      <c r="Q2" s="16"/>
      <c r="R2" s="16"/>
      <c r="S2" s="16"/>
    </row>
    <row r="3" spans="1:20" x14ac:dyDescent="0.25">
      <c r="A3" s="265" t="s">
        <v>66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16"/>
      <c r="Q3" s="16"/>
      <c r="R3" s="16"/>
      <c r="S3" s="16"/>
    </row>
    <row r="4" spans="1:20" x14ac:dyDescent="0.25">
      <c r="A4" s="265" t="s">
        <v>67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16"/>
      <c r="Q4" s="16"/>
      <c r="R4" s="16"/>
      <c r="S4" s="16"/>
    </row>
    <row r="5" spans="1:20" x14ac:dyDescent="0.25">
      <c r="A5" s="50"/>
      <c r="B5" s="51"/>
      <c r="C5" s="51"/>
      <c r="D5" s="45"/>
      <c r="E5" s="47"/>
      <c r="F5" s="106"/>
      <c r="G5" s="11"/>
      <c r="H5" s="11"/>
      <c r="I5" s="11"/>
      <c r="J5" s="49"/>
      <c r="K5" s="49"/>
      <c r="L5" s="49"/>
      <c r="M5" s="49"/>
      <c r="N5" s="11"/>
      <c r="O5" s="11"/>
      <c r="P5" s="16"/>
      <c r="Q5" s="16"/>
      <c r="R5" s="16"/>
      <c r="S5" s="16"/>
    </row>
    <row r="6" spans="1:20" ht="25.5" x14ac:dyDescent="0.25">
      <c r="A6" s="264"/>
      <c r="B6" s="264"/>
      <c r="C6" s="264"/>
      <c r="D6" s="264"/>
      <c r="E6" s="47"/>
      <c r="F6" s="106"/>
      <c r="G6" s="11"/>
      <c r="H6" s="11"/>
      <c r="I6" s="11"/>
      <c r="J6" s="11"/>
      <c r="K6" s="11"/>
      <c r="L6" s="11"/>
      <c r="M6" s="11"/>
      <c r="N6" s="1"/>
      <c r="O6" s="5" t="s">
        <v>68</v>
      </c>
      <c r="P6" s="16"/>
      <c r="Q6" s="16"/>
      <c r="R6" s="16"/>
      <c r="S6" s="16"/>
    </row>
    <row r="7" spans="1:20" x14ac:dyDescent="0.25">
      <c r="A7" s="264" t="s">
        <v>69</v>
      </c>
      <c r="B7" s="264"/>
      <c r="C7" s="264"/>
      <c r="D7" s="264"/>
      <c r="E7" s="53" t="s">
        <v>66</v>
      </c>
      <c r="F7" s="105"/>
      <c r="G7" s="11"/>
      <c r="H7" s="11"/>
      <c r="I7" s="11"/>
      <c r="J7" s="266" t="s">
        <v>70</v>
      </c>
      <c r="K7" s="267"/>
      <c r="L7" s="267"/>
      <c r="M7" s="267"/>
      <c r="N7" s="268"/>
      <c r="O7" s="21"/>
      <c r="P7" s="16"/>
      <c r="Q7" s="16"/>
      <c r="R7" s="16"/>
      <c r="S7" s="16"/>
    </row>
    <row r="8" spans="1:20" x14ac:dyDescent="0.25">
      <c r="A8" s="264" t="s">
        <v>71</v>
      </c>
      <c r="B8" s="264"/>
      <c r="C8" s="264"/>
      <c r="D8" s="264"/>
      <c r="E8" s="54" t="s">
        <v>382</v>
      </c>
      <c r="F8" s="105"/>
      <c r="G8" s="11"/>
      <c r="H8" s="11"/>
      <c r="I8" s="11"/>
      <c r="J8" s="55" t="s">
        <v>5</v>
      </c>
      <c r="K8" s="55"/>
      <c r="L8" s="55" t="s">
        <v>6</v>
      </c>
      <c r="M8" s="55" t="s">
        <v>72</v>
      </c>
      <c r="N8" s="55" t="s">
        <v>8</v>
      </c>
      <c r="O8" s="56"/>
      <c r="P8" s="16"/>
      <c r="Q8" s="16"/>
      <c r="R8" s="16"/>
      <c r="S8" s="16"/>
    </row>
    <row r="9" spans="1:20" x14ac:dyDescent="0.25">
      <c r="A9" s="264" t="s">
        <v>73</v>
      </c>
      <c r="B9" s="264"/>
      <c r="C9" s="264"/>
      <c r="D9" s="264"/>
      <c r="E9" s="57"/>
      <c r="F9" s="105"/>
      <c r="G9" s="11"/>
      <c r="H9" s="11"/>
      <c r="I9" s="11"/>
      <c r="J9" s="55"/>
      <c r="K9" s="55"/>
      <c r="L9" s="55"/>
      <c r="M9" s="55"/>
      <c r="N9" s="58"/>
      <c r="O9" s="21"/>
      <c r="P9" s="16"/>
      <c r="Q9" s="16"/>
      <c r="R9" s="16"/>
      <c r="S9" s="16"/>
    </row>
    <row r="10" spans="1:20" x14ac:dyDescent="0.25">
      <c r="A10" s="269" t="s">
        <v>74</v>
      </c>
      <c r="B10" s="269"/>
      <c r="C10" s="269"/>
      <c r="D10" s="269"/>
      <c r="E10" s="57"/>
      <c r="F10" s="107"/>
      <c r="G10" s="29"/>
      <c r="H10" s="29"/>
      <c r="I10" s="29"/>
      <c r="J10" s="60" t="s">
        <v>75</v>
      </c>
      <c r="K10" s="60"/>
      <c r="L10" s="60"/>
      <c r="M10" s="60"/>
      <c r="N10" s="60"/>
      <c r="O10" s="1"/>
      <c r="P10" s="50"/>
      <c r="Q10" s="16"/>
      <c r="R10" s="16"/>
      <c r="S10" s="16"/>
    </row>
    <row r="11" spans="1:20" x14ac:dyDescent="0.25">
      <c r="A11" s="1"/>
      <c r="B11" s="2"/>
      <c r="C11" s="2"/>
      <c r="D11" s="1"/>
      <c r="E11" s="61"/>
      <c r="F11" s="3"/>
      <c r="G11" s="3"/>
      <c r="H11" s="4"/>
      <c r="I11" s="4"/>
      <c r="J11" s="4"/>
      <c r="K11" s="4"/>
      <c r="L11" s="4"/>
      <c r="M11" s="4"/>
      <c r="N11" s="1"/>
      <c r="O11" s="1"/>
      <c r="P11" s="1"/>
      <c r="Q11" s="5"/>
      <c r="R11" s="5"/>
      <c r="S11" s="5"/>
    </row>
    <row r="12" spans="1:20" x14ac:dyDescent="0.25">
      <c r="A12" s="261" t="s">
        <v>12</v>
      </c>
      <c r="B12" s="261" t="s">
        <v>13</v>
      </c>
      <c r="C12" s="261" t="s">
        <v>14</v>
      </c>
      <c r="D12" s="270" t="s">
        <v>15</v>
      </c>
      <c r="E12" s="261" t="s">
        <v>16</v>
      </c>
      <c r="F12" s="271" t="s">
        <v>17</v>
      </c>
      <c r="G12" s="272"/>
      <c r="H12" s="261" t="s">
        <v>18</v>
      </c>
      <c r="I12" s="261"/>
      <c r="J12" s="261"/>
      <c r="K12" s="261"/>
      <c r="L12" s="261"/>
      <c r="M12" s="261"/>
      <c r="N12" s="261" t="s">
        <v>19</v>
      </c>
      <c r="O12" s="261" t="s">
        <v>20</v>
      </c>
      <c r="P12" s="261" t="s">
        <v>21</v>
      </c>
      <c r="Q12" s="261"/>
      <c r="R12" s="261"/>
      <c r="S12" s="261"/>
    </row>
    <row r="13" spans="1:20" x14ac:dyDescent="0.25">
      <c r="A13" s="261"/>
      <c r="B13" s="261"/>
      <c r="C13" s="261"/>
      <c r="D13" s="270"/>
      <c r="E13" s="261"/>
      <c r="F13" s="108" t="s">
        <v>22</v>
      </c>
      <c r="G13" s="31" t="s">
        <v>23</v>
      </c>
      <c r="H13" s="32" t="s">
        <v>24</v>
      </c>
      <c r="I13" s="32"/>
      <c r="J13" s="32" t="s">
        <v>25</v>
      </c>
      <c r="K13" s="32" t="s">
        <v>26</v>
      </c>
      <c r="L13" s="32" t="s">
        <v>27</v>
      </c>
      <c r="M13" s="63" t="s">
        <v>28</v>
      </c>
      <c r="N13" s="261"/>
      <c r="O13" s="261"/>
      <c r="P13" s="32" t="s">
        <v>29</v>
      </c>
      <c r="Q13" s="32" t="s">
        <v>30</v>
      </c>
      <c r="R13" s="32" t="s">
        <v>31</v>
      </c>
      <c r="S13" s="64" t="s">
        <v>32</v>
      </c>
    </row>
    <row r="14" spans="1:20" ht="51" x14ac:dyDescent="0.25">
      <c r="A14" s="33">
        <v>1</v>
      </c>
      <c r="B14" s="34" t="s">
        <v>105</v>
      </c>
      <c r="C14" s="41" t="s">
        <v>105</v>
      </c>
      <c r="D14" s="33" t="s">
        <v>80</v>
      </c>
      <c r="E14" s="34" t="s">
        <v>396</v>
      </c>
      <c r="F14" s="35" t="s">
        <v>389</v>
      </c>
      <c r="G14" s="35" t="s">
        <v>389</v>
      </c>
      <c r="H14" s="36">
        <v>1</v>
      </c>
      <c r="I14" s="36">
        <v>9604</v>
      </c>
      <c r="J14" s="36">
        <v>1</v>
      </c>
      <c r="K14" s="37"/>
      <c r="L14" s="33"/>
      <c r="M14" s="33"/>
      <c r="N14" s="33" t="s">
        <v>220</v>
      </c>
      <c r="O14" s="109"/>
      <c r="P14" s="33"/>
      <c r="Q14" s="33"/>
      <c r="R14" s="33"/>
      <c r="S14" s="33"/>
      <c r="T14" s="40" t="s">
        <v>37</v>
      </c>
    </row>
    <row r="15" spans="1:20" ht="38.25" x14ac:dyDescent="0.25">
      <c r="A15" s="33">
        <v>2</v>
      </c>
      <c r="B15" s="34" t="s">
        <v>105</v>
      </c>
      <c r="C15" s="41" t="s">
        <v>383</v>
      </c>
      <c r="D15" s="33" t="s">
        <v>85</v>
      </c>
      <c r="E15" s="34" t="s">
        <v>397</v>
      </c>
      <c r="F15" s="35" t="s">
        <v>45</v>
      </c>
      <c r="G15" s="35" t="s">
        <v>45</v>
      </c>
      <c r="H15" s="36">
        <v>3</v>
      </c>
      <c r="I15" s="36">
        <v>9606</v>
      </c>
      <c r="J15" s="36">
        <v>1</v>
      </c>
      <c r="K15" s="37"/>
      <c r="L15" s="33"/>
      <c r="M15" s="33"/>
      <c r="N15" s="33" t="s">
        <v>220</v>
      </c>
      <c r="O15" s="109"/>
      <c r="P15" s="33"/>
      <c r="Q15" s="33"/>
      <c r="R15" s="33"/>
      <c r="S15" s="33"/>
      <c r="T15" s="40" t="s">
        <v>37</v>
      </c>
    </row>
    <row r="16" spans="1:20" ht="38.25" x14ac:dyDescent="0.25">
      <c r="A16" s="33">
        <v>3</v>
      </c>
      <c r="B16" s="34" t="s">
        <v>105</v>
      </c>
      <c r="C16" s="41" t="s">
        <v>383</v>
      </c>
      <c r="D16" s="33" t="s">
        <v>85</v>
      </c>
      <c r="E16" s="34" t="s">
        <v>398</v>
      </c>
      <c r="F16" s="35" t="s">
        <v>385</v>
      </c>
      <c r="G16" s="35" t="s">
        <v>385</v>
      </c>
      <c r="H16" s="36">
        <v>4</v>
      </c>
      <c r="I16" s="36">
        <v>9607</v>
      </c>
      <c r="J16" s="36">
        <v>6</v>
      </c>
      <c r="K16" s="37"/>
      <c r="L16" s="33"/>
      <c r="M16" s="33"/>
      <c r="N16" s="33" t="s">
        <v>220</v>
      </c>
      <c r="O16" s="109"/>
      <c r="P16" s="33"/>
      <c r="Q16" s="33"/>
      <c r="R16" s="33"/>
      <c r="S16" s="33"/>
      <c r="T16" s="40" t="s">
        <v>37</v>
      </c>
    </row>
    <row r="17" spans="1:20" ht="51" x14ac:dyDescent="0.25">
      <c r="A17" s="33">
        <v>4</v>
      </c>
      <c r="B17" s="34" t="s">
        <v>105</v>
      </c>
      <c r="C17" s="41" t="s">
        <v>105</v>
      </c>
      <c r="D17" s="33" t="s">
        <v>80</v>
      </c>
      <c r="E17" s="34" t="s">
        <v>399</v>
      </c>
      <c r="F17" s="35" t="s">
        <v>385</v>
      </c>
      <c r="G17" s="35" t="s">
        <v>385</v>
      </c>
      <c r="H17" s="36">
        <v>5</v>
      </c>
      <c r="I17" s="36">
        <v>9608</v>
      </c>
      <c r="J17" s="36">
        <v>1</v>
      </c>
      <c r="K17" s="37"/>
      <c r="L17" s="33"/>
      <c r="M17" s="33"/>
      <c r="N17" s="33" t="s">
        <v>220</v>
      </c>
      <c r="O17" s="109"/>
      <c r="P17" s="33"/>
      <c r="Q17" s="33"/>
      <c r="R17" s="33"/>
      <c r="S17" s="33"/>
      <c r="T17" s="40" t="s">
        <v>37</v>
      </c>
    </row>
    <row r="18" spans="1:20" ht="51" x14ac:dyDescent="0.25">
      <c r="A18" s="33">
        <v>5</v>
      </c>
      <c r="B18" s="34" t="s">
        <v>105</v>
      </c>
      <c r="C18" s="41" t="s">
        <v>105</v>
      </c>
      <c r="D18" s="33" t="s">
        <v>80</v>
      </c>
      <c r="E18" s="34" t="s">
        <v>400</v>
      </c>
      <c r="F18" s="35" t="s">
        <v>385</v>
      </c>
      <c r="G18" s="35" t="s">
        <v>385</v>
      </c>
      <c r="H18" s="36">
        <v>5</v>
      </c>
      <c r="I18" s="36">
        <v>9608</v>
      </c>
      <c r="J18" s="36">
        <v>3</v>
      </c>
      <c r="K18" s="37"/>
      <c r="L18" s="33"/>
      <c r="M18" s="33"/>
      <c r="N18" s="33" t="s">
        <v>220</v>
      </c>
      <c r="O18" s="109"/>
      <c r="P18" s="33"/>
      <c r="Q18" s="33"/>
      <c r="R18" s="33"/>
      <c r="S18" s="33"/>
      <c r="T18" s="40" t="s">
        <v>37</v>
      </c>
    </row>
    <row r="19" spans="1:20" ht="51" x14ac:dyDescent="0.25">
      <c r="A19" s="33">
        <v>6</v>
      </c>
      <c r="B19" s="34" t="s">
        <v>105</v>
      </c>
      <c r="C19" s="41" t="s">
        <v>105</v>
      </c>
      <c r="D19" s="33" t="s">
        <v>80</v>
      </c>
      <c r="E19" s="34" t="s">
        <v>401</v>
      </c>
      <c r="F19" s="35" t="s">
        <v>42</v>
      </c>
      <c r="G19" s="35" t="s">
        <v>42</v>
      </c>
      <c r="H19" s="36">
        <v>16</v>
      </c>
      <c r="I19" s="36">
        <v>9619</v>
      </c>
      <c r="J19" s="36">
        <v>3</v>
      </c>
      <c r="K19" s="37"/>
      <c r="L19" s="33"/>
      <c r="M19" s="33"/>
      <c r="N19" s="33" t="s">
        <v>220</v>
      </c>
      <c r="O19" s="109"/>
      <c r="P19" s="33"/>
      <c r="Q19" s="33"/>
      <c r="R19" s="33"/>
      <c r="S19" s="33"/>
      <c r="T19" s="40" t="s">
        <v>37</v>
      </c>
    </row>
    <row r="20" spans="1:20" ht="38.25" x14ac:dyDescent="0.25">
      <c r="A20" s="33">
        <v>7</v>
      </c>
      <c r="B20" s="34" t="s">
        <v>105</v>
      </c>
      <c r="C20" s="41" t="s">
        <v>383</v>
      </c>
      <c r="D20" s="33" t="s">
        <v>85</v>
      </c>
      <c r="E20" s="34" t="s">
        <v>402</v>
      </c>
      <c r="F20" s="35" t="s">
        <v>385</v>
      </c>
      <c r="G20" s="35" t="s">
        <v>385</v>
      </c>
      <c r="H20" s="37" t="s">
        <v>403</v>
      </c>
      <c r="I20" s="36">
        <v>9623</v>
      </c>
      <c r="J20" s="36">
        <v>5</v>
      </c>
      <c r="K20" s="37"/>
      <c r="L20" s="33"/>
      <c r="M20" s="33"/>
      <c r="N20" s="33" t="s">
        <v>220</v>
      </c>
      <c r="O20" s="109"/>
      <c r="P20" s="33"/>
      <c r="Q20" s="33"/>
      <c r="R20" s="33"/>
      <c r="S20" s="33"/>
      <c r="T20" s="40" t="s">
        <v>37</v>
      </c>
    </row>
    <row r="21" spans="1:20" ht="38.25" x14ac:dyDescent="0.25">
      <c r="A21" s="33">
        <v>8</v>
      </c>
      <c r="B21" s="34" t="s">
        <v>105</v>
      </c>
      <c r="C21" s="41" t="s">
        <v>383</v>
      </c>
      <c r="D21" s="33" t="s">
        <v>85</v>
      </c>
      <c r="E21" s="34" t="s">
        <v>404</v>
      </c>
      <c r="F21" s="35" t="s">
        <v>45</v>
      </c>
      <c r="G21" s="35" t="s">
        <v>45</v>
      </c>
      <c r="H21" s="36">
        <v>23</v>
      </c>
      <c r="I21" s="36">
        <v>9626</v>
      </c>
      <c r="J21" s="36">
        <v>1</v>
      </c>
      <c r="K21" s="37"/>
      <c r="L21" s="33"/>
      <c r="M21" s="33"/>
      <c r="N21" s="33" t="s">
        <v>220</v>
      </c>
      <c r="O21" s="109"/>
      <c r="P21" s="33"/>
      <c r="Q21" s="33"/>
      <c r="R21" s="33"/>
      <c r="S21" s="33"/>
      <c r="T21" s="40" t="s">
        <v>37</v>
      </c>
    </row>
    <row r="22" spans="1:20" ht="38.25" x14ac:dyDescent="0.25">
      <c r="A22" s="33">
        <v>9</v>
      </c>
      <c r="B22" s="34" t="s">
        <v>105</v>
      </c>
      <c r="C22" s="41" t="s">
        <v>383</v>
      </c>
      <c r="D22" s="33" t="s">
        <v>85</v>
      </c>
      <c r="E22" s="34" t="s">
        <v>404</v>
      </c>
      <c r="F22" s="35" t="s">
        <v>45</v>
      </c>
      <c r="G22" s="35" t="s">
        <v>45</v>
      </c>
      <c r="H22" s="36">
        <v>23</v>
      </c>
      <c r="I22" s="36">
        <v>9626</v>
      </c>
      <c r="J22" s="36">
        <v>2</v>
      </c>
      <c r="K22" s="37"/>
      <c r="L22" s="33"/>
      <c r="M22" s="33"/>
      <c r="N22" s="33" t="s">
        <v>220</v>
      </c>
      <c r="O22" s="109"/>
      <c r="P22" s="33"/>
      <c r="Q22" s="33"/>
      <c r="R22" s="33"/>
      <c r="S22" s="33"/>
      <c r="T22" s="40" t="s">
        <v>37</v>
      </c>
    </row>
    <row r="23" spans="1:20" ht="38.25" x14ac:dyDescent="0.25">
      <c r="A23" s="33">
        <v>10</v>
      </c>
      <c r="B23" s="34" t="s">
        <v>105</v>
      </c>
      <c r="C23" s="41" t="s">
        <v>383</v>
      </c>
      <c r="D23" s="33" t="s">
        <v>85</v>
      </c>
      <c r="E23" s="34" t="s">
        <v>404</v>
      </c>
      <c r="F23" s="35" t="s">
        <v>45</v>
      </c>
      <c r="G23" s="35" t="s">
        <v>45</v>
      </c>
      <c r="H23" s="36">
        <v>24</v>
      </c>
      <c r="I23" s="36">
        <v>9627</v>
      </c>
      <c r="J23" s="36">
        <v>1</v>
      </c>
      <c r="K23" s="37"/>
      <c r="L23" s="33"/>
      <c r="M23" s="33"/>
      <c r="N23" s="33" t="s">
        <v>220</v>
      </c>
      <c r="O23" s="109"/>
      <c r="P23" s="33"/>
      <c r="Q23" s="33"/>
      <c r="R23" s="33"/>
      <c r="S23" s="33"/>
      <c r="T23" s="40" t="s">
        <v>37</v>
      </c>
    </row>
    <row r="24" spans="1:20" ht="38.25" x14ac:dyDescent="0.25">
      <c r="A24" s="33">
        <v>11</v>
      </c>
      <c r="B24" s="34" t="s">
        <v>105</v>
      </c>
      <c r="C24" s="41" t="s">
        <v>383</v>
      </c>
      <c r="D24" s="33" t="s">
        <v>85</v>
      </c>
      <c r="E24" s="34" t="s">
        <v>405</v>
      </c>
      <c r="F24" s="35" t="s">
        <v>385</v>
      </c>
      <c r="G24" s="35" t="s">
        <v>385</v>
      </c>
      <c r="H24" s="36">
        <v>27</v>
      </c>
      <c r="I24" s="36">
        <v>9630</v>
      </c>
      <c r="J24" s="36">
        <v>5</v>
      </c>
      <c r="K24" s="37"/>
      <c r="L24" s="33"/>
      <c r="M24" s="33"/>
      <c r="N24" s="33" t="s">
        <v>220</v>
      </c>
      <c r="O24" s="109"/>
      <c r="P24" s="33"/>
      <c r="Q24" s="33"/>
      <c r="R24" s="33"/>
      <c r="S24" s="33"/>
      <c r="T24" s="40" t="s">
        <v>37</v>
      </c>
    </row>
    <row r="25" spans="1:20" ht="38.25" x14ac:dyDescent="0.25">
      <c r="A25" s="33">
        <v>12</v>
      </c>
      <c r="B25" s="34" t="s">
        <v>105</v>
      </c>
      <c r="C25" s="41" t="s">
        <v>383</v>
      </c>
      <c r="D25" s="33" t="s">
        <v>85</v>
      </c>
      <c r="E25" s="34" t="s">
        <v>406</v>
      </c>
      <c r="F25" s="35" t="s">
        <v>149</v>
      </c>
      <c r="G25" s="35" t="s">
        <v>149</v>
      </c>
      <c r="H25" s="36">
        <v>30</v>
      </c>
      <c r="I25" s="36">
        <v>9633</v>
      </c>
      <c r="J25" s="36">
        <v>2</v>
      </c>
      <c r="K25" s="37"/>
      <c r="L25" s="33" t="s">
        <v>407</v>
      </c>
      <c r="M25" s="33"/>
      <c r="N25" s="33" t="s">
        <v>220</v>
      </c>
      <c r="O25" s="109"/>
      <c r="P25" s="33"/>
      <c r="Q25" s="33"/>
      <c r="R25" s="33"/>
      <c r="S25" s="33"/>
      <c r="T25" s="40" t="s">
        <v>37</v>
      </c>
    </row>
    <row r="26" spans="1:20" ht="51" x14ac:dyDescent="0.25">
      <c r="A26" s="33">
        <v>13</v>
      </c>
      <c r="B26" s="34" t="s">
        <v>105</v>
      </c>
      <c r="C26" s="41" t="s">
        <v>105</v>
      </c>
      <c r="D26" s="33" t="s">
        <v>80</v>
      </c>
      <c r="E26" s="34" t="s">
        <v>408</v>
      </c>
      <c r="F26" s="35" t="s">
        <v>385</v>
      </c>
      <c r="G26" s="35" t="s">
        <v>385</v>
      </c>
      <c r="H26" s="36">
        <v>34</v>
      </c>
      <c r="I26" s="36">
        <v>9637</v>
      </c>
      <c r="J26" s="36">
        <v>1</v>
      </c>
      <c r="K26" s="37"/>
      <c r="L26" s="33" t="s">
        <v>35</v>
      </c>
      <c r="M26" s="33"/>
      <c r="N26" s="33" t="s">
        <v>220</v>
      </c>
      <c r="O26" s="109"/>
      <c r="P26" s="33"/>
      <c r="Q26" s="33"/>
      <c r="R26" s="33"/>
      <c r="S26" s="33"/>
      <c r="T26" s="40" t="s">
        <v>37</v>
      </c>
    </row>
    <row r="27" spans="1:20" ht="51" x14ac:dyDescent="0.25">
      <c r="A27" s="33">
        <v>14</v>
      </c>
      <c r="B27" s="34" t="s">
        <v>105</v>
      </c>
      <c r="C27" s="41" t="s">
        <v>105</v>
      </c>
      <c r="D27" s="33" t="s">
        <v>80</v>
      </c>
      <c r="E27" s="34" t="s">
        <v>409</v>
      </c>
      <c r="F27" s="35" t="s">
        <v>45</v>
      </c>
      <c r="G27" s="35" t="s">
        <v>45</v>
      </c>
      <c r="H27" s="36">
        <v>34</v>
      </c>
      <c r="I27" s="36">
        <v>9637</v>
      </c>
      <c r="J27" s="36">
        <v>3</v>
      </c>
      <c r="K27" s="37"/>
      <c r="L27" s="33" t="s">
        <v>35</v>
      </c>
      <c r="M27" s="33"/>
      <c r="N27" s="33" t="s">
        <v>220</v>
      </c>
      <c r="O27" s="109"/>
      <c r="P27" s="33"/>
      <c r="Q27" s="33"/>
      <c r="R27" s="33"/>
      <c r="S27" s="33"/>
      <c r="T27" s="40" t="s">
        <v>37</v>
      </c>
    </row>
    <row r="28" spans="1:20" ht="38.25" x14ac:dyDescent="0.25">
      <c r="A28" s="33">
        <v>15</v>
      </c>
      <c r="B28" s="34" t="s">
        <v>105</v>
      </c>
      <c r="C28" s="41" t="s">
        <v>383</v>
      </c>
      <c r="D28" s="33" t="s">
        <v>173</v>
      </c>
      <c r="E28" s="34" t="s">
        <v>410</v>
      </c>
      <c r="F28" s="35" t="s">
        <v>149</v>
      </c>
      <c r="G28" s="35" t="s">
        <v>42</v>
      </c>
      <c r="H28" s="36">
        <v>35</v>
      </c>
      <c r="I28" s="36">
        <v>9638</v>
      </c>
      <c r="J28" s="36">
        <v>2</v>
      </c>
      <c r="K28" s="37"/>
      <c r="L28" s="33" t="s">
        <v>35</v>
      </c>
      <c r="M28" s="33"/>
      <c r="N28" s="33" t="s">
        <v>220</v>
      </c>
      <c r="O28" s="109"/>
      <c r="P28" s="33"/>
      <c r="Q28" s="33"/>
      <c r="R28" s="33"/>
      <c r="S28" s="33"/>
      <c r="T28" s="40" t="s">
        <v>37</v>
      </c>
    </row>
    <row r="29" spans="1:20" ht="38.25" x14ac:dyDescent="0.25">
      <c r="A29" s="33">
        <v>16</v>
      </c>
      <c r="B29" s="34" t="s">
        <v>105</v>
      </c>
      <c r="C29" s="41" t="s">
        <v>383</v>
      </c>
      <c r="D29" s="33" t="s">
        <v>173</v>
      </c>
      <c r="E29" s="110" t="s">
        <v>411</v>
      </c>
      <c r="F29" s="111" t="s">
        <v>385</v>
      </c>
      <c r="G29" s="111" t="s">
        <v>385</v>
      </c>
      <c r="H29" s="112">
        <v>45</v>
      </c>
      <c r="I29" s="36">
        <v>9648</v>
      </c>
      <c r="J29" s="112">
        <v>1</v>
      </c>
      <c r="K29" s="113"/>
      <c r="L29" s="114" t="s">
        <v>35</v>
      </c>
      <c r="M29" s="33"/>
      <c r="N29" s="33" t="s">
        <v>220</v>
      </c>
      <c r="O29" s="115" t="s">
        <v>412</v>
      </c>
      <c r="P29" s="114"/>
      <c r="Q29" s="114"/>
      <c r="R29" s="114"/>
      <c r="S29" s="114"/>
      <c r="T29" s="40" t="s">
        <v>37</v>
      </c>
    </row>
    <row r="30" spans="1:20" ht="38.25" x14ac:dyDescent="0.25">
      <c r="A30" s="33">
        <v>17</v>
      </c>
      <c r="B30" s="34" t="s">
        <v>105</v>
      </c>
      <c r="C30" s="41" t="s">
        <v>383</v>
      </c>
      <c r="D30" s="33" t="s">
        <v>85</v>
      </c>
      <c r="E30" s="34" t="s">
        <v>413</v>
      </c>
      <c r="F30" s="35" t="s">
        <v>44</v>
      </c>
      <c r="G30" s="35" t="s">
        <v>44</v>
      </c>
      <c r="H30" s="36">
        <v>48</v>
      </c>
      <c r="I30" s="36">
        <v>9651</v>
      </c>
      <c r="J30" s="36">
        <v>1</v>
      </c>
      <c r="K30" s="37"/>
      <c r="L30" s="33" t="s">
        <v>35</v>
      </c>
      <c r="M30" s="33"/>
      <c r="N30" s="33" t="s">
        <v>220</v>
      </c>
      <c r="O30" s="115" t="s">
        <v>412</v>
      </c>
      <c r="P30" s="33"/>
      <c r="Q30" s="33"/>
      <c r="R30" s="33"/>
      <c r="S30" s="33"/>
      <c r="T30" s="40" t="s">
        <v>37</v>
      </c>
    </row>
    <row r="31" spans="1:20" ht="38.25" x14ac:dyDescent="0.25">
      <c r="A31" s="33">
        <v>18</v>
      </c>
      <c r="B31" s="34" t="s">
        <v>105</v>
      </c>
      <c r="C31" s="41" t="s">
        <v>383</v>
      </c>
      <c r="D31" s="33" t="s">
        <v>85</v>
      </c>
      <c r="E31" s="34" t="s">
        <v>414</v>
      </c>
      <c r="F31" s="35" t="s">
        <v>42</v>
      </c>
      <c r="G31" s="35" t="s">
        <v>42</v>
      </c>
      <c r="H31" s="36">
        <v>49</v>
      </c>
      <c r="I31" s="36">
        <v>9652</v>
      </c>
      <c r="J31" s="36">
        <v>1</v>
      </c>
      <c r="K31" s="37"/>
      <c r="L31" s="33" t="s">
        <v>35</v>
      </c>
      <c r="M31" s="33"/>
      <c r="N31" s="33" t="s">
        <v>220</v>
      </c>
      <c r="O31" s="115" t="s">
        <v>412</v>
      </c>
      <c r="P31" s="33"/>
      <c r="Q31" s="33"/>
      <c r="R31" s="33"/>
      <c r="S31" s="33"/>
      <c r="T31" s="40" t="s">
        <v>37</v>
      </c>
    </row>
  </sheetData>
  <mergeCells count="18"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  <mergeCell ref="A8:D8"/>
    <mergeCell ref="A3:O3"/>
    <mergeCell ref="A4:O4"/>
    <mergeCell ref="A6:D6"/>
    <mergeCell ref="A7:D7"/>
    <mergeCell ref="J7:N7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9"/>
  <sheetViews>
    <sheetView view="pageBreakPreview" zoomScale="60" zoomScaleNormal="85" workbookViewId="0">
      <selection activeCell="K1" sqref="A1:K309"/>
    </sheetView>
  </sheetViews>
  <sheetFormatPr baseColWidth="10" defaultRowHeight="15" x14ac:dyDescent="0.25"/>
  <cols>
    <col min="2" max="2" width="19.42578125" customWidth="1"/>
    <col min="3" max="3" width="34.140625" customWidth="1"/>
  </cols>
  <sheetData>
    <row r="1" spans="1:15" x14ac:dyDescent="0.25">
      <c r="A1" s="116"/>
      <c r="B1" s="116"/>
      <c r="C1" s="117"/>
      <c r="D1" s="118"/>
      <c r="E1" s="117"/>
      <c r="F1" s="119"/>
      <c r="G1" s="120"/>
      <c r="H1" s="120"/>
      <c r="I1" s="120"/>
      <c r="J1" s="117"/>
      <c r="K1" s="121"/>
    </row>
    <row r="2" spans="1:15" ht="15.75" x14ac:dyDescent="0.25">
      <c r="A2" s="286" t="s">
        <v>66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122"/>
      <c r="M2" s="122"/>
      <c r="N2" s="122"/>
      <c r="O2" s="122"/>
    </row>
    <row r="3" spans="1:15" ht="15.75" x14ac:dyDescent="0.25">
      <c r="A3" s="286" t="s">
        <v>67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122"/>
    </row>
    <row r="4" spans="1:15" x14ac:dyDescent="0.25">
      <c r="B4" s="116"/>
      <c r="C4" s="117"/>
      <c r="D4" s="118"/>
      <c r="E4" s="117"/>
      <c r="F4" s="119"/>
      <c r="G4" s="120"/>
      <c r="H4" s="120"/>
      <c r="I4" s="120"/>
      <c r="J4" s="117"/>
      <c r="K4" s="117"/>
      <c r="L4" s="122"/>
    </row>
    <row r="5" spans="1:15" ht="25.5" x14ac:dyDescent="0.25">
      <c r="A5" s="285"/>
      <c r="B5" s="285"/>
      <c r="C5" s="123"/>
      <c r="D5" s="118"/>
      <c r="E5" s="117"/>
      <c r="F5" s="119"/>
      <c r="G5" s="117"/>
      <c r="H5" s="117"/>
      <c r="I5" s="117"/>
      <c r="J5" s="1"/>
      <c r="K5" s="5" t="s">
        <v>68</v>
      </c>
      <c r="L5" s="122"/>
    </row>
    <row r="6" spans="1:15" x14ac:dyDescent="0.25">
      <c r="A6" s="285" t="s">
        <v>69</v>
      </c>
      <c r="B6" s="285"/>
      <c r="C6" s="124" t="s">
        <v>66</v>
      </c>
      <c r="D6" s="118"/>
      <c r="E6" s="117"/>
      <c r="F6" s="119"/>
      <c r="G6" s="287" t="s">
        <v>70</v>
      </c>
      <c r="H6" s="288"/>
      <c r="I6" s="288"/>
      <c r="J6" s="289"/>
      <c r="K6" s="21"/>
      <c r="L6" s="122"/>
    </row>
    <row r="7" spans="1:15" x14ac:dyDescent="0.25">
      <c r="A7" s="285"/>
      <c r="B7" s="285"/>
      <c r="C7" s="125"/>
      <c r="D7" s="118"/>
      <c r="E7" s="117"/>
      <c r="F7" s="119"/>
      <c r="G7" s="126" t="s">
        <v>5</v>
      </c>
      <c r="H7" s="126" t="s">
        <v>6</v>
      </c>
      <c r="I7" s="126" t="s">
        <v>415</v>
      </c>
      <c r="J7" s="126" t="s">
        <v>8</v>
      </c>
      <c r="K7" s="127"/>
      <c r="L7" s="122"/>
    </row>
    <row r="8" spans="1:15" x14ac:dyDescent="0.25">
      <c r="A8" s="285"/>
      <c r="B8" s="285"/>
      <c r="C8" s="125" t="s">
        <v>416</v>
      </c>
      <c r="D8" s="118"/>
      <c r="E8" s="117"/>
      <c r="F8" s="119"/>
      <c r="G8" s="126"/>
      <c r="H8" s="126"/>
      <c r="I8" s="126"/>
      <c r="J8" s="128"/>
      <c r="K8" s="21"/>
      <c r="L8" s="122"/>
    </row>
    <row r="9" spans="1:15" x14ac:dyDescent="0.25">
      <c r="A9" s="290" t="s">
        <v>74</v>
      </c>
      <c r="B9" s="290"/>
      <c r="C9" s="129" t="s">
        <v>417</v>
      </c>
      <c r="D9" s="130"/>
      <c r="E9" s="131"/>
      <c r="F9" s="132"/>
      <c r="G9" s="133" t="s">
        <v>75</v>
      </c>
      <c r="H9" s="133"/>
      <c r="I9" s="133"/>
      <c r="J9" s="133"/>
      <c r="K9" s="5"/>
    </row>
    <row r="10" spans="1:15" x14ac:dyDescent="0.25">
      <c r="A10" s="1"/>
      <c r="B10" s="1"/>
      <c r="C10" s="2"/>
      <c r="D10" s="3"/>
      <c r="E10" s="3"/>
      <c r="F10" s="4"/>
      <c r="G10" s="4"/>
      <c r="H10" s="4"/>
      <c r="I10" s="4"/>
      <c r="J10" s="1"/>
      <c r="K10" s="5"/>
      <c r="L10" s="1"/>
      <c r="M10" s="1"/>
      <c r="N10" s="1"/>
      <c r="O10" s="1"/>
    </row>
    <row r="11" spans="1:15" x14ac:dyDescent="0.25">
      <c r="A11" s="261" t="s">
        <v>12</v>
      </c>
      <c r="B11" s="261" t="s">
        <v>15</v>
      </c>
      <c r="C11" s="261" t="s">
        <v>16</v>
      </c>
      <c r="D11" s="271" t="s">
        <v>17</v>
      </c>
      <c r="E11" s="272"/>
      <c r="F11" s="261" t="s">
        <v>18</v>
      </c>
      <c r="G11" s="261"/>
      <c r="H11" s="261"/>
      <c r="I11" s="261"/>
      <c r="J11" s="261" t="s">
        <v>19</v>
      </c>
      <c r="K11" s="261" t="s">
        <v>20</v>
      </c>
      <c r="L11" s="261" t="s">
        <v>21</v>
      </c>
      <c r="M11" s="261"/>
      <c r="N11" s="261"/>
      <c r="O11" s="261"/>
    </row>
    <row r="12" spans="1:15" x14ac:dyDescent="0.25">
      <c r="A12" s="261"/>
      <c r="B12" s="261"/>
      <c r="C12" s="261"/>
      <c r="D12" s="31" t="s">
        <v>22</v>
      </c>
      <c r="E12" s="31" t="s">
        <v>23</v>
      </c>
      <c r="F12" s="32" t="s">
        <v>24</v>
      </c>
      <c r="G12" s="32" t="s">
        <v>25</v>
      </c>
      <c r="H12" s="32" t="s">
        <v>27</v>
      </c>
      <c r="I12" s="63" t="s">
        <v>28</v>
      </c>
      <c r="J12" s="261"/>
      <c r="K12" s="261"/>
      <c r="L12" s="32" t="s">
        <v>29</v>
      </c>
      <c r="M12" s="32" t="s">
        <v>30</v>
      </c>
      <c r="N12" s="32" t="s">
        <v>31</v>
      </c>
      <c r="O12" s="32" t="s">
        <v>32</v>
      </c>
    </row>
    <row r="13" spans="1:15" ht="25.5" x14ac:dyDescent="0.25">
      <c r="A13" s="33">
        <v>1</v>
      </c>
      <c r="B13" s="34" t="s">
        <v>80</v>
      </c>
      <c r="C13" s="34" t="s">
        <v>418</v>
      </c>
      <c r="D13" s="134">
        <v>27760</v>
      </c>
      <c r="E13" s="134">
        <v>28125</v>
      </c>
      <c r="F13" s="33">
        <v>753</v>
      </c>
      <c r="G13" s="33">
        <v>8</v>
      </c>
      <c r="H13" s="33" t="s">
        <v>419</v>
      </c>
      <c r="I13" s="33"/>
      <c r="J13" s="33" t="s">
        <v>420</v>
      </c>
      <c r="K13" s="33" t="s">
        <v>421</v>
      </c>
      <c r="L13" s="135">
        <v>1</v>
      </c>
      <c r="M13" s="135">
        <v>3</v>
      </c>
      <c r="N13" s="135">
        <v>1</v>
      </c>
      <c r="O13" s="135">
        <v>60</v>
      </c>
    </row>
    <row r="14" spans="1:15" x14ac:dyDescent="0.25">
      <c r="A14" s="33">
        <v>2</v>
      </c>
      <c r="B14" s="34" t="s">
        <v>422</v>
      </c>
      <c r="C14" s="34" t="s">
        <v>423</v>
      </c>
      <c r="D14" s="134">
        <v>27760</v>
      </c>
      <c r="E14" s="134">
        <v>28125</v>
      </c>
      <c r="F14" s="33">
        <v>848</v>
      </c>
      <c r="G14" s="33">
        <v>6</v>
      </c>
      <c r="H14" s="33" t="s">
        <v>419</v>
      </c>
      <c r="I14" s="33"/>
      <c r="J14" s="33" t="s">
        <v>420</v>
      </c>
      <c r="K14" s="33" t="s">
        <v>424</v>
      </c>
      <c r="L14" s="135">
        <v>1</v>
      </c>
      <c r="M14" s="135">
        <v>4</v>
      </c>
      <c r="N14" s="135">
        <v>3</v>
      </c>
      <c r="O14" s="135">
        <v>29</v>
      </c>
    </row>
    <row r="15" spans="1:15" ht="25.5" x14ac:dyDescent="0.25">
      <c r="A15" s="33">
        <v>3</v>
      </c>
      <c r="B15" s="34" t="s">
        <v>425</v>
      </c>
      <c r="C15" s="34" t="s">
        <v>426</v>
      </c>
      <c r="D15" s="134">
        <v>28095</v>
      </c>
      <c r="E15" s="134">
        <v>28095</v>
      </c>
      <c r="F15" s="33">
        <v>916</v>
      </c>
      <c r="G15" s="33">
        <v>5</v>
      </c>
      <c r="H15" s="33" t="s">
        <v>419</v>
      </c>
      <c r="I15" s="33"/>
      <c r="J15" s="33" t="s">
        <v>420</v>
      </c>
      <c r="K15" s="33" t="s">
        <v>427</v>
      </c>
      <c r="L15" s="135">
        <v>1</v>
      </c>
      <c r="M15" s="135">
        <v>4</v>
      </c>
      <c r="N15" s="135">
        <v>2</v>
      </c>
      <c r="O15" s="135">
        <v>34</v>
      </c>
    </row>
    <row r="16" spans="1:15" ht="25.5" x14ac:dyDescent="0.25">
      <c r="A16" s="33">
        <v>4</v>
      </c>
      <c r="B16" s="34" t="s">
        <v>425</v>
      </c>
      <c r="C16" s="34" t="s">
        <v>428</v>
      </c>
      <c r="D16" s="134">
        <v>28034</v>
      </c>
      <c r="E16" s="134">
        <v>28034</v>
      </c>
      <c r="F16" s="33">
        <v>1159</v>
      </c>
      <c r="G16" s="33">
        <v>4</v>
      </c>
      <c r="H16" s="33" t="s">
        <v>419</v>
      </c>
      <c r="I16" s="33"/>
      <c r="J16" s="33" t="s">
        <v>420</v>
      </c>
      <c r="K16" s="33" t="s">
        <v>429</v>
      </c>
      <c r="L16" s="135">
        <v>1</v>
      </c>
      <c r="M16" s="135">
        <v>5</v>
      </c>
      <c r="N16" s="135">
        <v>2</v>
      </c>
      <c r="O16" s="135">
        <v>25</v>
      </c>
    </row>
    <row r="17" spans="1:15" ht="38.25" x14ac:dyDescent="0.25">
      <c r="A17" s="33">
        <v>5</v>
      </c>
      <c r="B17" s="34" t="s">
        <v>425</v>
      </c>
      <c r="C17" s="34" t="s">
        <v>430</v>
      </c>
      <c r="D17" s="134">
        <v>28976</v>
      </c>
      <c r="E17" s="134">
        <v>28976</v>
      </c>
      <c r="F17" s="33">
        <v>738</v>
      </c>
      <c r="G17" s="33">
        <v>9</v>
      </c>
      <c r="H17" s="33" t="s">
        <v>419</v>
      </c>
      <c r="I17" s="33"/>
      <c r="J17" s="33" t="s">
        <v>420</v>
      </c>
      <c r="K17" s="33" t="s">
        <v>431</v>
      </c>
      <c r="L17" s="135">
        <v>1</v>
      </c>
      <c r="M17" s="135">
        <v>3</v>
      </c>
      <c r="N17" s="135">
        <v>1</v>
      </c>
      <c r="O17" s="135">
        <v>45</v>
      </c>
    </row>
    <row r="18" spans="1:15" ht="38.25" x14ac:dyDescent="0.25">
      <c r="A18" s="33">
        <v>6</v>
      </c>
      <c r="B18" s="34" t="s">
        <v>80</v>
      </c>
      <c r="C18" s="34" t="s">
        <v>432</v>
      </c>
      <c r="D18" s="134">
        <v>28672</v>
      </c>
      <c r="E18" s="134">
        <v>28672</v>
      </c>
      <c r="F18" s="33">
        <v>749</v>
      </c>
      <c r="G18" s="33">
        <v>1</v>
      </c>
      <c r="H18" s="33" t="s">
        <v>419</v>
      </c>
      <c r="I18" s="33"/>
      <c r="J18" s="33" t="s">
        <v>420</v>
      </c>
      <c r="K18" s="33" t="s">
        <v>433</v>
      </c>
      <c r="L18" s="135">
        <v>1</v>
      </c>
      <c r="M18" s="135">
        <v>3</v>
      </c>
      <c r="N18" s="135">
        <v>1</v>
      </c>
      <c r="O18" s="135">
        <v>56</v>
      </c>
    </row>
    <row r="19" spans="1:15" ht="38.25" x14ac:dyDescent="0.25">
      <c r="A19" s="33">
        <v>7</v>
      </c>
      <c r="B19" s="34" t="s">
        <v>80</v>
      </c>
      <c r="C19" s="34" t="s">
        <v>432</v>
      </c>
      <c r="D19" s="134">
        <v>28734</v>
      </c>
      <c r="E19" s="134">
        <v>28734</v>
      </c>
      <c r="F19" s="33">
        <v>749</v>
      </c>
      <c r="G19" s="33">
        <v>2</v>
      </c>
      <c r="H19" s="33" t="s">
        <v>419</v>
      </c>
      <c r="I19" s="33"/>
      <c r="J19" s="33" t="s">
        <v>420</v>
      </c>
      <c r="K19" s="33" t="s">
        <v>434</v>
      </c>
      <c r="L19" s="135">
        <v>1</v>
      </c>
      <c r="M19" s="135">
        <v>3</v>
      </c>
      <c r="N19" s="135">
        <v>1</v>
      </c>
      <c r="O19" s="135">
        <v>56</v>
      </c>
    </row>
    <row r="20" spans="1:15" ht="38.25" x14ac:dyDescent="0.25">
      <c r="A20" s="33">
        <v>8</v>
      </c>
      <c r="B20" s="34" t="s">
        <v>80</v>
      </c>
      <c r="C20" s="34" t="s">
        <v>432</v>
      </c>
      <c r="D20" s="134">
        <v>28856</v>
      </c>
      <c r="E20" s="134">
        <v>28856</v>
      </c>
      <c r="F20" s="33">
        <v>749</v>
      </c>
      <c r="G20" s="33">
        <v>3</v>
      </c>
      <c r="H20" s="33" t="s">
        <v>419</v>
      </c>
      <c r="I20" s="33"/>
      <c r="J20" s="33" t="s">
        <v>420</v>
      </c>
      <c r="K20" s="33" t="s">
        <v>435</v>
      </c>
      <c r="L20" s="135">
        <v>1</v>
      </c>
      <c r="M20" s="135">
        <v>3</v>
      </c>
      <c r="N20" s="135">
        <v>1</v>
      </c>
      <c r="O20" s="135">
        <v>56</v>
      </c>
    </row>
    <row r="21" spans="1:15" ht="38.25" x14ac:dyDescent="0.25">
      <c r="A21" s="33">
        <v>9</v>
      </c>
      <c r="B21" s="34" t="s">
        <v>80</v>
      </c>
      <c r="C21" s="34" t="s">
        <v>432</v>
      </c>
      <c r="D21" s="134">
        <v>29495</v>
      </c>
      <c r="E21" s="134">
        <v>29495</v>
      </c>
      <c r="F21" s="33">
        <v>749</v>
      </c>
      <c r="G21" s="33">
        <v>4</v>
      </c>
      <c r="H21" s="33" t="s">
        <v>419</v>
      </c>
      <c r="I21" s="33"/>
      <c r="J21" s="33" t="s">
        <v>420</v>
      </c>
      <c r="K21" s="33" t="s">
        <v>436</v>
      </c>
      <c r="L21" s="135">
        <v>1</v>
      </c>
      <c r="M21" s="135">
        <v>3</v>
      </c>
      <c r="N21" s="135">
        <v>1</v>
      </c>
      <c r="O21" s="135">
        <v>56</v>
      </c>
    </row>
    <row r="22" spans="1:15" ht="38.25" x14ac:dyDescent="0.25">
      <c r="A22" s="33">
        <v>10</v>
      </c>
      <c r="B22" s="34" t="s">
        <v>80</v>
      </c>
      <c r="C22" s="34" t="s">
        <v>432</v>
      </c>
      <c r="D22" s="134">
        <v>29556</v>
      </c>
      <c r="E22" s="134">
        <v>29556</v>
      </c>
      <c r="F22" s="33">
        <v>749</v>
      </c>
      <c r="G22" s="33">
        <v>5</v>
      </c>
      <c r="H22" s="33" t="s">
        <v>419</v>
      </c>
      <c r="I22" s="33"/>
      <c r="J22" s="33" t="s">
        <v>420</v>
      </c>
      <c r="K22" s="33" t="s">
        <v>437</v>
      </c>
      <c r="L22" s="135">
        <v>1</v>
      </c>
      <c r="M22" s="135">
        <v>3</v>
      </c>
      <c r="N22" s="135">
        <v>1</v>
      </c>
      <c r="O22" s="135">
        <v>56</v>
      </c>
    </row>
    <row r="23" spans="1:15" ht="25.5" x14ac:dyDescent="0.25">
      <c r="A23" s="33">
        <v>11</v>
      </c>
      <c r="B23" s="34" t="s">
        <v>425</v>
      </c>
      <c r="C23" s="34" t="s">
        <v>438</v>
      </c>
      <c r="D23" s="134">
        <v>30621</v>
      </c>
      <c r="E23" s="134">
        <v>30621</v>
      </c>
      <c r="F23" s="33">
        <v>749</v>
      </c>
      <c r="G23" s="33">
        <v>6</v>
      </c>
      <c r="H23" s="33" t="s">
        <v>419</v>
      </c>
      <c r="I23" s="33"/>
      <c r="J23" s="33" t="s">
        <v>420</v>
      </c>
      <c r="K23" s="33" t="s">
        <v>439</v>
      </c>
      <c r="L23" s="135">
        <v>1</v>
      </c>
      <c r="M23" s="135">
        <v>3</v>
      </c>
      <c r="N23" s="135">
        <v>1</v>
      </c>
      <c r="O23" s="135">
        <v>56</v>
      </c>
    </row>
    <row r="24" spans="1:15" ht="25.5" x14ac:dyDescent="0.25">
      <c r="A24" s="33">
        <v>12</v>
      </c>
      <c r="B24" s="34" t="s">
        <v>425</v>
      </c>
      <c r="C24" s="34" t="s">
        <v>438</v>
      </c>
      <c r="D24" s="134">
        <v>30529</v>
      </c>
      <c r="E24" s="134">
        <v>30529</v>
      </c>
      <c r="F24" s="33">
        <v>749</v>
      </c>
      <c r="G24" s="33">
        <v>7</v>
      </c>
      <c r="H24" s="33" t="s">
        <v>419</v>
      </c>
      <c r="I24" s="33"/>
      <c r="J24" s="33" t="s">
        <v>420</v>
      </c>
      <c r="K24" s="33" t="s">
        <v>440</v>
      </c>
      <c r="L24" s="135">
        <v>1</v>
      </c>
      <c r="M24" s="135">
        <v>3</v>
      </c>
      <c r="N24" s="135">
        <v>1</v>
      </c>
      <c r="O24" s="135">
        <v>56</v>
      </c>
    </row>
    <row r="25" spans="1:15" ht="25.5" x14ac:dyDescent="0.25">
      <c r="A25" s="33">
        <v>13</v>
      </c>
      <c r="B25" s="34" t="s">
        <v>80</v>
      </c>
      <c r="C25" s="34" t="s">
        <v>441</v>
      </c>
      <c r="D25" s="134">
        <v>30317</v>
      </c>
      <c r="E25" s="134">
        <v>31047</v>
      </c>
      <c r="F25" s="33">
        <v>751</v>
      </c>
      <c r="G25" s="33">
        <v>4</v>
      </c>
      <c r="H25" s="33" t="s">
        <v>419</v>
      </c>
      <c r="I25" s="33"/>
      <c r="J25" s="33" t="s">
        <v>420</v>
      </c>
      <c r="K25" s="33"/>
      <c r="L25" s="135">
        <v>1</v>
      </c>
      <c r="M25" s="135">
        <v>3</v>
      </c>
      <c r="N25" s="135">
        <v>1</v>
      </c>
      <c r="O25" s="135">
        <v>58</v>
      </c>
    </row>
    <row r="26" spans="1:15" ht="25.5" x14ac:dyDescent="0.25">
      <c r="A26" s="33">
        <v>14</v>
      </c>
      <c r="B26" s="34" t="s">
        <v>80</v>
      </c>
      <c r="C26" s="34" t="s">
        <v>441</v>
      </c>
      <c r="D26" s="134">
        <v>30317</v>
      </c>
      <c r="E26" s="134">
        <v>31047</v>
      </c>
      <c r="F26" s="33">
        <v>751</v>
      </c>
      <c r="G26" s="33">
        <v>5</v>
      </c>
      <c r="H26" s="33" t="s">
        <v>419</v>
      </c>
      <c r="I26" s="33"/>
      <c r="J26" s="33" t="s">
        <v>420</v>
      </c>
      <c r="K26" s="33"/>
      <c r="L26" s="135">
        <v>1</v>
      </c>
      <c r="M26" s="135">
        <v>3</v>
      </c>
      <c r="N26" s="135">
        <v>1</v>
      </c>
      <c r="O26" s="135">
        <v>58</v>
      </c>
    </row>
    <row r="27" spans="1:15" ht="25.5" x14ac:dyDescent="0.25">
      <c r="A27" s="33">
        <v>15</v>
      </c>
      <c r="B27" s="34" t="s">
        <v>80</v>
      </c>
      <c r="C27" s="34" t="s">
        <v>418</v>
      </c>
      <c r="D27" s="134">
        <v>28856</v>
      </c>
      <c r="E27" s="134">
        <v>29220</v>
      </c>
      <c r="F27" s="33">
        <v>753</v>
      </c>
      <c r="G27" s="33">
        <v>4</v>
      </c>
      <c r="H27" s="33" t="s">
        <v>419</v>
      </c>
      <c r="I27" s="33"/>
      <c r="J27" s="33" t="s">
        <v>420</v>
      </c>
      <c r="K27" s="33" t="s">
        <v>442</v>
      </c>
      <c r="L27" s="135">
        <v>1</v>
      </c>
      <c r="M27" s="135">
        <v>3</v>
      </c>
      <c r="N27" s="135">
        <v>1</v>
      </c>
      <c r="O27" s="135">
        <v>60</v>
      </c>
    </row>
    <row r="28" spans="1:15" ht="25.5" x14ac:dyDescent="0.25">
      <c r="A28" s="33">
        <v>16</v>
      </c>
      <c r="B28" s="34" t="s">
        <v>80</v>
      </c>
      <c r="C28" s="34" t="s">
        <v>418</v>
      </c>
      <c r="D28" s="134">
        <v>29221</v>
      </c>
      <c r="E28" s="134">
        <v>29586</v>
      </c>
      <c r="F28" s="33">
        <v>753</v>
      </c>
      <c r="G28" s="33">
        <v>5</v>
      </c>
      <c r="H28" s="33" t="s">
        <v>419</v>
      </c>
      <c r="I28" s="33"/>
      <c r="J28" s="33" t="s">
        <v>420</v>
      </c>
      <c r="K28" s="33" t="s">
        <v>443</v>
      </c>
      <c r="L28" s="135">
        <v>1</v>
      </c>
      <c r="M28" s="135">
        <v>3</v>
      </c>
      <c r="N28" s="135">
        <v>1</v>
      </c>
      <c r="O28" s="135">
        <v>60</v>
      </c>
    </row>
    <row r="29" spans="1:15" ht="25.5" x14ac:dyDescent="0.25">
      <c r="A29" s="33">
        <v>17</v>
      </c>
      <c r="B29" s="34" t="s">
        <v>80</v>
      </c>
      <c r="C29" s="34" t="s">
        <v>418</v>
      </c>
      <c r="D29" s="134">
        <v>28126</v>
      </c>
      <c r="E29" s="134">
        <v>28490</v>
      </c>
      <c r="F29" s="33">
        <v>753</v>
      </c>
      <c r="G29" s="33">
        <v>9</v>
      </c>
      <c r="H29" s="33" t="s">
        <v>419</v>
      </c>
      <c r="I29" s="33"/>
      <c r="J29" s="33" t="s">
        <v>420</v>
      </c>
      <c r="K29" s="33" t="s">
        <v>444</v>
      </c>
      <c r="L29" s="135">
        <v>1</v>
      </c>
      <c r="M29" s="135">
        <v>3</v>
      </c>
      <c r="N29" s="135">
        <v>1</v>
      </c>
      <c r="O29" s="135">
        <v>60</v>
      </c>
    </row>
    <row r="30" spans="1:15" ht="25.5" x14ac:dyDescent="0.25">
      <c r="A30" s="33">
        <v>18</v>
      </c>
      <c r="B30" s="34" t="s">
        <v>425</v>
      </c>
      <c r="C30" s="34" t="s">
        <v>445</v>
      </c>
      <c r="D30" s="134">
        <v>30987</v>
      </c>
      <c r="E30" s="134">
        <v>30987</v>
      </c>
      <c r="F30" s="33">
        <v>759</v>
      </c>
      <c r="G30" s="33">
        <v>8</v>
      </c>
      <c r="H30" s="33" t="s">
        <v>419</v>
      </c>
      <c r="I30" s="33"/>
      <c r="J30" s="33" t="s">
        <v>420</v>
      </c>
      <c r="K30" s="33" t="s">
        <v>446</v>
      </c>
      <c r="L30" s="135">
        <v>1</v>
      </c>
      <c r="M30" s="135">
        <v>4</v>
      </c>
      <c r="N30" s="135">
        <v>4</v>
      </c>
      <c r="O30" s="135">
        <v>3</v>
      </c>
    </row>
    <row r="31" spans="1:15" ht="25.5" x14ac:dyDescent="0.25">
      <c r="A31" s="33">
        <v>19</v>
      </c>
      <c r="B31" s="34" t="s">
        <v>425</v>
      </c>
      <c r="C31" s="34" t="s">
        <v>447</v>
      </c>
      <c r="D31" s="134">
        <v>30987</v>
      </c>
      <c r="E31" s="134">
        <v>30987</v>
      </c>
      <c r="F31" s="33">
        <v>759</v>
      </c>
      <c r="G31" s="33">
        <v>9</v>
      </c>
      <c r="H31" s="33" t="s">
        <v>419</v>
      </c>
      <c r="I31" s="33"/>
      <c r="J31" s="33" t="s">
        <v>420</v>
      </c>
      <c r="K31" s="33" t="s">
        <v>448</v>
      </c>
      <c r="L31" s="135">
        <v>1</v>
      </c>
      <c r="M31" s="135">
        <v>4</v>
      </c>
      <c r="N31" s="135">
        <v>4</v>
      </c>
      <c r="O31" s="135">
        <v>3</v>
      </c>
    </row>
    <row r="32" spans="1:15" ht="25.5" x14ac:dyDescent="0.25">
      <c r="A32" s="33">
        <v>20</v>
      </c>
      <c r="B32" s="34" t="s">
        <v>425</v>
      </c>
      <c r="C32" s="34" t="s">
        <v>449</v>
      </c>
      <c r="D32" s="134">
        <v>30926</v>
      </c>
      <c r="E32" s="134">
        <v>30926</v>
      </c>
      <c r="F32" s="33">
        <v>773</v>
      </c>
      <c r="G32" s="33">
        <v>1</v>
      </c>
      <c r="H32" s="33" t="s">
        <v>419</v>
      </c>
      <c r="I32" s="33"/>
      <c r="J32" s="33" t="s">
        <v>420</v>
      </c>
      <c r="K32" s="33" t="s">
        <v>450</v>
      </c>
      <c r="L32" s="135">
        <v>1</v>
      </c>
      <c r="M32" s="135">
        <v>4</v>
      </c>
      <c r="N32" s="135">
        <v>4</v>
      </c>
      <c r="O32" s="135">
        <v>17</v>
      </c>
    </row>
    <row r="33" spans="1:15" x14ac:dyDescent="0.25">
      <c r="A33" s="33">
        <v>21</v>
      </c>
      <c r="B33" s="34" t="s">
        <v>425</v>
      </c>
      <c r="C33" s="34" t="s">
        <v>451</v>
      </c>
      <c r="D33" s="134">
        <v>28157</v>
      </c>
      <c r="E33" s="134">
        <v>28173</v>
      </c>
      <c r="F33" s="33">
        <v>775</v>
      </c>
      <c r="G33" s="33">
        <v>1</v>
      </c>
      <c r="H33" s="33" t="s">
        <v>419</v>
      </c>
      <c r="I33" s="33"/>
      <c r="J33" s="33" t="s">
        <v>420</v>
      </c>
      <c r="K33" s="33" t="s">
        <v>452</v>
      </c>
      <c r="L33" s="135">
        <v>1</v>
      </c>
      <c r="M33" s="135">
        <v>4</v>
      </c>
      <c r="N33" s="135">
        <v>4</v>
      </c>
      <c r="O33" s="135">
        <v>19</v>
      </c>
    </row>
    <row r="34" spans="1:15" x14ac:dyDescent="0.25">
      <c r="A34" s="33">
        <v>22</v>
      </c>
      <c r="B34" s="34" t="s">
        <v>425</v>
      </c>
      <c r="C34" s="34" t="s">
        <v>453</v>
      </c>
      <c r="D34" s="134">
        <v>28369</v>
      </c>
      <c r="E34" s="134">
        <v>28369</v>
      </c>
      <c r="F34" s="33">
        <v>775</v>
      </c>
      <c r="G34" s="33">
        <v>3</v>
      </c>
      <c r="H34" s="33" t="s">
        <v>419</v>
      </c>
      <c r="I34" s="33"/>
      <c r="J34" s="33" t="s">
        <v>420</v>
      </c>
      <c r="K34" s="33" t="s">
        <v>454</v>
      </c>
      <c r="L34" s="135">
        <v>1</v>
      </c>
      <c r="M34" s="135">
        <v>4</v>
      </c>
      <c r="N34" s="135">
        <v>4</v>
      </c>
      <c r="O34" s="135">
        <v>19</v>
      </c>
    </row>
    <row r="35" spans="1:15" x14ac:dyDescent="0.25">
      <c r="A35" s="33">
        <v>23</v>
      </c>
      <c r="B35" s="34" t="s">
        <v>425</v>
      </c>
      <c r="C35" s="34" t="s">
        <v>451</v>
      </c>
      <c r="D35" s="134">
        <v>28185</v>
      </c>
      <c r="E35" s="134">
        <v>28185</v>
      </c>
      <c r="F35" s="33">
        <v>775</v>
      </c>
      <c r="G35" s="33">
        <v>4</v>
      </c>
      <c r="H35" s="33" t="s">
        <v>419</v>
      </c>
      <c r="I35" s="33"/>
      <c r="J35" s="33" t="s">
        <v>420</v>
      </c>
      <c r="K35" s="33" t="s">
        <v>455</v>
      </c>
      <c r="L35" s="135">
        <v>1</v>
      </c>
      <c r="M35" s="135">
        <v>4</v>
      </c>
      <c r="N35" s="135">
        <v>4</v>
      </c>
      <c r="O35" s="135">
        <v>19</v>
      </c>
    </row>
    <row r="36" spans="1:15" x14ac:dyDescent="0.25">
      <c r="A36" s="33">
        <v>24</v>
      </c>
      <c r="B36" s="34" t="s">
        <v>425</v>
      </c>
      <c r="C36" s="34" t="s">
        <v>451</v>
      </c>
      <c r="D36" s="134">
        <v>28126</v>
      </c>
      <c r="E36" s="134">
        <v>28490</v>
      </c>
      <c r="F36" s="33">
        <v>775</v>
      </c>
      <c r="G36" s="33">
        <v>5</v>
      </c>
      <c r="H36" s="33" t="s">
        <v>419</v>
      </c>
      <c r="I36" s="33"/>
      <c r="J36" s="33" t="s">
        <v>420</v>
      </c>
      <c r="K36" s="33" t="s">
        <v>456</v>
      </c>
      <c r="L36" s="135">
        <v>1</v>
      </c>
      <c r="M36" s="135">
        <v>4</v>
      </c>
      <c r="N36" s="135">
        <v>4</v>
      </c>
      <c r="O36" s="135">
        <v>19</v>
      </c>
    </row>
    <row r="37" spans="1:15" ht="25.5" x14ac:dyDescent="0.25">
      <c r="A37" s="33">
        <v>25</v>
      </c>
      <c r="B37" s="34" t="s">
        <v>80</v>
      </c>
      <c r="C37" s="34" t="s">
        <v>457</v>
      </c>
      <c r="D37" s="134">
        <v>30682</v>
      </c>
      <c r="E37" s="134">
        <v>31047</v>
      </c>
      <c r="F37" s="33">
        <v>778</v>
      </c>
      <c r="G37" s="33">
        <v>2</v>
      </c>
      <c r="H37" s="33" t="s">
        <v>419</v>
      </c>
      <c r="I37" s="33"/>
      <c r="J37" s="33" t="s">
        <v>420</v>
      </c>
      <c r="K37" s="33" t="s">
        <v>458</v>
      </c>
      <c r="L37" s="135">
        <v>1</v>
      </c>
      <c r="M37" s="135">
        <v>4</v>
      </c>
      <c r="N37" s="135">
        <v>4</v>
      </c>
      <c r="O37" s="135">
        <v>22</v>
      </c>
    </row>
    <row r="38" spans="1:15" ht="25.5" x14ac:dyDescent="0.25">
      <c r="A38" s="33">
        <v>26</v>
      </c>
      <c r="B38" s="34" t="s">
        <v>425</v>
      </c>
      <c r="C38" s="34" t="s">
        <v>459</v>
      </c>
      <c r="D38" s="134">
        <v>30682</v>
      </c>
      <c r="E38" s="134">
        <v>31047</v>
      </c>
      <c r="F38" s="33">
        <v>778</v>
      </c>
      <c r="G38" s="33">
        <v>3</v>
      </c>
      <c r="H38" s="33" t="s">
        <v>419</v>
      </c>
      <c r="I38" s="33"/>
      <c r="J38" s="33" t="s">
        <v>420</v>
      </c>
      <c r="K38" s="33" t="s">
        <v>460</v>
      </c>
      <c r="L38" s="135">
        <v>1</v>
      </c>
      <c r="M38" s="135">
        <v>4</v>
      </c>
      <c r="N38" s="135">
        <v>4</v>
      </c>
      <c r="O38" s="135">
        <v>22</v>
      </c>
    </row>
    <row r="39" spans="1:15" ht="25.5" x14ac:dyDescent="0.25">
      <c r="A39" s="33">
        <v>27</v>
      </c>
      <c r="B39" s="34" t="s">
        <v>80</v>
      </c>
      <c r="C39" s="34" t="s">
        <v>461</v>
      </c>
      <c r="D39" s="134">
        <v>30682</v>
      </c>
      <c r="E39" s="134">
        <v>31047</v>
      </c>
      <c r="F39" s="33">
        <v>778</v>
      </c>
      <c r="G39" s="33">
        <v>4</v>
      </c>
      <c r="H39" s="33" t="s">
        <v>419</v>
      </c>
      <c r="I39" s="33"/>
      <c r="J39" s="33" t="s">
        <v>420</v>
      </c>
      <c r="K39" s="33" t="s">
        <v>462</v>
      </c>
      <c r="L39" s="135">
        <v>1</v>
      </c>
      <c r="M39" s="135">
        <v>4</v>
      </c>
      <c r="N39" s="135">
        <v>4</v>
      </c>
      <c r="O39" s="135">
        <v>22</v>
      </c>
    </row>
    <row r="40" spans="1:15" ht="25.5" x14ac:dyDescent="0.25">
      <c r="A40" s="33">
        <v>28</v>
      </c>
      <c r="B40" s="34" t="s">
        <v>80</v>
      </c>
      <c r="C40" s="34" t="s">
        <v>463</v>
      </c>
      <c r="D40" s="134">
        <v>30682</v>
      </c>
      <c r="E40" s="134">
        <v>31047</v>
      </c>
      <c r="F40" s="33">
        <v>778</v>
      </c>
      <c r="G40" s="33">
        <v>5</v>
      </c>
      <c r="H40" s="33" t="s">
        <v>419</v>
      </c>
      <c r="I40" s="33"/>
      <c r="J40" s="33" t="s">
        <v>420</v>
      </c>
      <c r="K40" s="33" t="s">
        <v>464</v>
      </c>
      <c r="L40" s="135">
        <v>1</v>
      </c>
      <c r="M40" s="135">
        <v>4</v>
      </c>
      <c r="N40" s="135">
        <v>4</v>
      </c>
      <c r="O40" s="135">
        <v>22</v>
      </c>
    </row>
    <row r="41" spans="1:15" ht="25.5" x14ac:dyDescent="0.25">
      <c r="A41" s="33">
        <v>29</v>
      </c>
      <c r="B41" s="34" t="s">
        <v>425</v>
      </c>
      <c r="C41" s="34" t="s">
        <v>465</v>
      </c>
      <c r="D41" s="134">
        <v>30682</v>
      </c>
      <c r="E41" s="134">
        <v>31047</v>
      </c>
      <c r="F41" s="33">
        <v>778</v>
      </c>
      <c r="G41" s="33">
        <v>6</v>
      </c>
      <c r="H41" s="33" t="s">
        <v>419</v>
      </c>
      <c r="I41" s="33"/>
      <c r="J41" s="33" t="s">
        <v>420</v>
      </c>
      <c r="K41" s="33" t="s">
        <v>466</v>
      </c>
      <c r="L41" s="135">
        <v>1</v>
      </c>
      <c r="M41" s="135">
        <v>4</v>
      </c>
      <c r="N41" s="135">
        <v>4</v>
      </c>
      <c r="O41" s="135">
        <v>22</v>
      </c>
    </row>
    <row r="42" spans="1:15" x14ac:dyDescent="0.25">
      <c r="A42" s="33">
        <v>30</v>
      </c>
      <c r="B42" s="34" t="s">
        <v>425</v>
      </c>
      <c r="C42" s="34" t="s">
        <v>467</v>
      </c>
      <c r="D42" s="134">
        <v>30682</v>
      </c>
      <c r="E42" s="134">
        <v>31047</v>
      </c>
      <c r="F42" s="33">
        <v>778</v>
      </c>
      <c r="G42" s="33">
        <v>6</v>
      </c>
      <c r="H42" s="33" t="s">
        <v>419</v>
      </c>
      <c r="I42" s="33"/>
      <c r="J42" s="33" t="s">
        <v>420</v>
      </c>
      <c r="K42" s="33" t="s">
        <v>468</v>
      </c>
      <c r="L42" s="135">
        <v>1</v>
      </c>
      <c r="M42" s="135">
        <v>4</v>
      </c>
      <c r="N42" s="135">
        <v>4</v>
      </c>
      <c r="O42" s="135">
        <v>22</v>
      </c>
    </row>
    <row r="43" spans="1:15" ht="25.5" x14ac:dyDescent="0.25">
      <c r="A43" s="33">
        <v>31</v>
      </c>
      <c r="B43" s="34" t="s">
        <v>425</v>
      </c>
      <c r="C43" s="34" t="s">
        <v>469</v>
      </c>
      <c r="D43" s="134">
        <v>28126</v>
      </c>
      <c r="E43" s="134">
        <v>28490</v>
      </c>
      <c r="F43" s="33">
        <v>780</v>
      </c>
      <c r="G43" s="33">
        <v>1</v>
      </c>
      <c r="H43" s="33" t="s">
        <v>419</v>
      </c>
      <c r="I43" s="33"/>
      <c r="J43" s="33" t="s">
        <v>420</v>
      </c>
      <c r="K43" s="33" t="s">
        <v>470</v>
      </c>
      <c r="L43" s="135">
        <v>1</v>
      </c>
      <c r="M43" s="135">
        <v>4</v>
      </c>
      <c r="N43" s="135">
        <v>4</v>
      </c>
      <c r="O43" s="135">
        <v>24</v>
      </c>
    </row>
    <row r="44" spans="1:15" ht="25.5" x14ac:dyDescent="0.25">
      <c r="A44" s="33">
        <v>32</v>
      </c>
      <c r="B44" s="34" t="s">
        <v>425</v>
      </c>
      <c r="C44" s="34" t="s">
        <v>471</v>
      </c>
      <c r="D44" s="134">
        <v>29830</v>
      </c>
      <c r="E44" s="134">
        <v>29830</v>
      </c>
      <c r="F44" s="33">
        <v>783</v>
      </c>
      <c r="G44" s="33">
        <v>1</v>
      </c>
      <c r="H44" s="33" t="s">
        <v>419</v>
      </c>
      <c r="I44" s="33"/>
      <c r="J44" s="33" t="s">
        <v>420</v>
      </c>
      <c r="K44" s="33" t="s">
        <v>472</v>
      </c>
      <c r="L44" s="135">
        <v>1</v>
      </c>
      <c r="M44" s="135">
        <v>4</v>
      </c>
      <c r="N44" s="135">
        <v>4</v>
      </c>
      <c r="O44" s="135">
        <v>27</v>
      </c>
    </row>
    <row r="45" spans="1:15" ht="25.5" x14ac:dyDescent="0.25">
      <c r="A45" s="33">
        <v>33</v>
      </c>
      <c r="B45" s="34" t="s">
        <v>425</v>
      </c>
      <c r="C45" s="34" t="s">
        <v>473</v>
      </c>
      <c r="D45" s="134">
        <v>29830</v>
      </c>
      <c r="E45" s="134">
        <v>29830</v>
      </c>
      <c r="F45" s="33">
        <v>783</v>
      </c>
      <c r="G45" s="33">
        <v>2</v>
      </c>
      <c r="H45" s="33" t="s">
        <v>419</v>
      </c>
      <c r="I45" s="33"/>
      <c r="J45" s="33" t="s">
        <v>420</v>
      </c>
      <c r="K45" s="33" t="s">
        <v>474</v>
      </c>
      <c r="L45" s="135">
        <v>1</v>
      </c>
      <c r="M45" s="135">
        <v>4</v>
      </c>
      <c r="N45" s="135">
        <v>4</v>
      </c>
      <c r="O45" s="135">
        <v>27</v>
      </c>
    </row>
    <row r="46" spans="1:15" ht="25.5" x14ac:dyDescent="0.25">
      <c r="A46" s="33">
        <v>34</v>
      </c>
      <c r="B46" s="34" t="s">
        <v>425</v>
      </c>
      <c r="C46" s="34" t="s">
        <v>475</v>
      </c>
      <c r="D46" s="134">
        <v>29830</v>
      </c>
      <c r="E46" s="134">
        <v>29830</v>
      </c>
      <c r="F46" s="33">
        <v>783</v>
      </c>
      <c r="G46" s="33">
        <v>3</v>
      </c>
      <c r="H46" s="33" t="s">
        <v>419</v>
      </c>
      <c r="I46" s="33"/>
      <c r="J46" s="33" t="s">
        <v>420</v>
      </c>
      <c r="K46" s="33" t="s">
        <v>476</v>
      </c>
      <c r="L46" s="135">
        <v>1</v>
      </c>
      <c r="M46" s="135">
        <v>4</v>
      </c>
      <c r="N46" s="135">
        <v>4</v>
      </c>
      <c r="O46" s="135">
        <v>27</v>
      </c>
    </row>
    <row r="47" spans="1:15" ht="25.5" x14ac:dyDescent="0.25">
      <c r="A47" s="33">
        <v>35</v>
      </c>
      <c r="B47" s="34" t="s">
        <v>425</v>
      </c>
      <c r="C47" s="34" t="s">
        <v>477</v>
      </c>
      <c r="D47" s="134">
        <v>29830</v>
      </c>
      <c r="E47" s="134">
        <v>29830</v>
      </c>
      <c r="F47" s="33">
        <v>783</v>
      </c>
      <c r="G47" s="33">
        <v>4</v>
      </c>
      <c r="H47" s="33" t="s">
        <v>419</v>
      </c>
      <c r="I47" s="33"/>
      <c r="J47" s="33" t="s">
        <v>420</v>
      </c>
      <c r="K47" s="33" t="s">
        <v>478</v>
      </c>
      <c r="L47" s="135">
        <v>1</v>
      </c>
      <c r="M47" s="135">
        <v>4</v>
      </c>
      <c r="N47" s="135">
        <v>4</v>
      </c>
      <c r="O47" s="135">
        <v>27</v>
      </c>
    </row>
    <row r="48" spans="1:15" ht="25.5" x14ac:dyDescent="0.25">
      <c r="A48" s="33">
        <v>36</v>
      </c>
      <c r="B48" s="34" t="s">
        <v>425</v>
      </c>
      <c r="C48" s="34" t="s">
        <v>477</v>
      </c>
      <c r="D48" s="134">
        <v>29830</v>
      </c>
      <c r="E48" s="134">
        <v>29830</v>
      </c>
      <c r="F48" s="33">
        <v>783</v>
      </c>
      <c r="G48" s="33">
        <v>5</v>
      </c>
      <c r="H48" s="33" t="s">
        <v>419</v>
      </c>
      <c r="I48" s="33"/>
      <c r="J48" s="33" t="s">
        <v>420</v>
      </c>
      <c r="K48" s="33" t="s">
        <v>479</v>
      </c>
      <c r="L48" s="135">
        <v>1</v>
      </c>
      <c r="M48" s="135">
        <v>4</v>
      </c>
      <c r="N48" s="135">
        <v>4</v>
      </c>
      <c r="O48" s="135">
        <v>27</v>
      </c>
    </row>
    <row r="49" spans="1:15" ht="25.5" x14ac:dyDescent="0.25">
      <c r="A49" s="33">
        <v>37</v>
      </c>
      <c r="B49" s="34" t="s">
        <v>425</v>
      </c>
      <c r="C49" s="34" t="s">
        <v>477</v>
      </c>
      <c r="D49" s="134">
        <v>29830</v>
      </c>
      <c r="E49" s="134">
        <v>29830</v>
      </c>
      <c r="F49" s="33">
        <v>783</v>
      </c>
      <c r="G49" s="33">
        <v>6</v>
      </c>
      <c r="H49" s="33" t="s">
        <v>419</v>
      </c>
      <c r="I49" s="33"/>
      <c r="J49" s="33" t="s">
        <v>420</v>
      </c>
      <c r="K49" s="33" t="s">
        <v>480</v>
      </c>
      <c r="L49" s="135">
        <v>1</v>
      </c>
      <c r="M49" s="135">
        <v>4</v>
      </c>
      <c r="N49" s="135">
        <v>4</v>
      </c>
      <c r="O49" s="135">
        <v>27</v>
      </c>
    </row>
    <row r="50" spans="1:15" ht="25.5" x14ac:dyDescent="0.25">
      <c r="A50" s="33">
        <v>38</v>
      </c>
      <c r="B50" s="34" t="s">
        <v>425</v>
      </c>
      <c r="C50" s="34" t="s">
        <v>477</v>
      </c>
      <c r="D50" s="134">
        <v>29830</v>
      </c>
      <c r="E50" s="134">
        <v>29830</v>
      </c>
      <c r="F50" s="33">
        <v>783</v>
      </c>
      <c r="G50" s="33">
        <v>7</v>
      </c>
      <c r="H50" s="33" t="s">
        <v>419</v>
      </c>
      <c r="I50" s="33"/>
      <c r="J50" s="33" t="s">
        <v>420</v>
      </c>
      <c r="K50" s="33" t="s">
        <v>481</v>
      </c>
      <c r="L50" s="135">
        <v>1</v>
      </c>
      <c r="M50" s="135">
        <v>4</v>
      </c>
      <c r="N50" s="135">
        <v>4</v>
      </c>
      <c r="O50" s="135">
        <v>27</v>
      </c>
    </row>
    <row r="51" spans="1:15" ht="25.5" x14ac:dyDescent="0.25">
      <c r="A51" s="33">
        <v>39</v>
      </c>
      <c r="B51" s="34" t="s">
        <v>425</v>
      </c>
      <c r="C51" s="34" t="s">
        <v>477</v>
      </c>
      <c r="D51" s="134">
        <v>29891</v>
      </c>
      <c r="E51" s="134">
        <v>29891</v>
      </c>
      <c r="F51" s="33">
        <v>783</v>
      </c>
      <c r="G51" s="33">
        <v>8</v>
      </c>
      <c r="H51" s="33" t="s">
        <v>419</v>
      </c>
      <c r="I51" s="33"/>
      <c r="J51" s="33" t="s">
        <v>420</v>
      </c>
      <c r="K51" s="33" t="s">
        <v>482</v>
      </c>
      <c r="L51" s="135">
        <v>1</v>
      </c>
      <c r="M51" s="135">
        <v>4</v>
      </c>
      <c r="N51" s="135">
        <v>4</v>
      </c>
      <c r="O51" s="135">
        <v>27</v>
      </c>
    </row>
    <row r="52" spans="1:15" ht="25.5" x14ac:dyDescent="0.25">
      <c r="A52" s="33">
        <v>40</v>
      </c>
      <c r="B52" s="34" t="s">
        <v>425</v>
      </c>
      <c r="C52" s="34" t="s">
        <v>477</v>
      </c>
      <c r="D52" s="134">
        <v>29830</v>
      </c>
      <c r="E52" s="134">
        <v>29830</v>
      </c>
      <c r="F52" s="33">
        <v>796</v>
      </c>
      <c r="G52" s="33">
        <v>1</v>
      </c>
      <c r="H52" s="33" t="s">
        <v>419</v>
      </c>
      <c r="I52" s="33"/>
      <c r="J52" s="33" t="s">
        <v>420</v>
      </c>
      <c r="K52" s="33" t="s">
        <v>483</v>
      </c>
      <c r="L52" s="135">
        <v>1</v>
      </c>
      <c r="M52" s="135">
        <v>4</v>
      </c>
      <c r="N52" s="135">
        <v>4</v>
      </c>
      <c r="O52" s="135">
        <v>40</v>
      </c>
    </row>
    <row r="53" spans="1:15" ht="25.5" x14ac:dyDescent="0.25">
      <c r="A53" s="33">
        <v>41</v>
      </c>
      <c r="B53" s="34" t="s">
        <v>425</v>
      </c>
      <c r="C53" s="34" t="s">
        <v>477</v>
      </c>
      <c r="D53" s="134">
        <v>29830</v>
      </c>
      <c r="E53" s="134">
        <v>29830</v>
      </c>
      <c r="F53" s="33">
        <v>796</v>
      </c>
      <c r="G53" s="33">
        <v>2</v>
      </c>
      <c r="H53" s="33" t="s">
        <v>419</v>
      </c>
      <c r="I53" s="33"/>
      <c r="J53" s="33" t="s">
        <v>420</v>
      </c>
      <c r="K53" s="33" t="s">
        <v>484</v>
      </c>
      <c r="L53" s="135">
        <v>1</v>
      </c>
      <c r="M53" s="135">
        <v>4</v>
      </c>
      <c r="N53" s="135">
        <v>4</v>
      </c>
      <c r="O53" s="135">
        <v>40</v>
      </c>
    </row>
    <row r="54" spans="1:15" ht="38.25" x14ac:dyDescent="0.25">
      <c r="A54" s="33">
        <v>42</v>
      </c>
      <c r="B54" s="34" t="s">
        <v>425</v>
      </c>
      <c r="C54" s="34" t="s">
        <v>485</v>
      </c>
      <c r="D54" s="134">
        <v>30834</v>
      </c>
      <c r="E54" s="134">
        <v>30834</v>
      </c>
      <c r="F54" s="33">
        <v>800</v>
      </c>
      <c r="G54" s="33">
        <v>1</v>
      </c>
      <c r="H54" s="33" t="s">
        <v>419</v>
      </c>
      <c r="I54" s="33"/>
      <c r="J54" s="33" t="s">
        <v>420</v>
      </c>
      <c r="K54" s="33" t="s">
        <v>486</v>
      </c>
      <c r="L54" s="135">
        <v>1</v>
      </c>
      <c r="M54" s="135">
        <v>4</v>
      </c>
      <c r="N54" s="135">
        <v>4</v>
      </c>
      <c r="O54" s="135">
        <v>44</v>
      </c>
    </row>
    <row r="55" spans="1:15" ht="25.5" x14ac:dyDescent="0.25">
      <c r="A55" s="33">
        <v>43</v>
      </c>
      <c r="B55" s="34" t="s">
        <v>425</v>
      </c>
      <c r="C55" s="34" t="s">
        <v>487</v>
      </c>
      <c r="D55" s="134">
        <v>29312</v>
      </c>
      <c r="E55" s="134">
        <v>29312</v>
      </c>
      <c r="F55" s="33">
        <v>802</v>
      </c>
      <c r="G55" s="33">
        <v>1</v>
      </c>
      <c r="H55" s="33" t="s">
        <v>419</v>
      </c>
      <c r="I55" s="33"/>
      <c r="J55" s="33" t="s">
        <v>420</v>
      </c>
      <c r="K55" s="33" t="s">
        <v>488</v>
      </c>
      <c r="L55" s="135">
        <v>1</v>
      </c>
      <c r="M55" s="135">
        <v>4</v>
      </c>
      <c r="N55" s="135">
        <v>4</v>
      </c>
      <c r="O55" s="135">
        <v>46</v>
      </c>
    </row>
    <row r="56" spans="1:15" ht="25.5" x14ac:dyDescent="0.25">
      <c r="A56" s="33">
        <v>44</v>
      </c>
      <c r="B56" s="34" t="s">
        <v>425</v>
      </c>
      <c r="C56" s="34" t="s">
        <v>487</v>
      </c>
      <c r="D56" s="134">
        <v>29312</v>
      </c>
      <c r="E56" s="134">
        <v>29312</v>
      </c>
      <c r="F56" s="33">
        <v>802</v>
      </c>
      <c r="G56" s="33">
        <v>2</v>
      </c>
      <c r="H56" s="33" t="s">
        <v>419</v>
      </c>
      <c r="I56" s="33"/>
      <c r="J56" s="33" t="s">
        <v>420</v>
      </c>
      <c r="K56" s="33" t="s">
        <v>489</v>
      </c>
      <c r="L56" s="135">
        <v>1</v>
      </c>
      <c r="M56" s="135">
        <v>4</v>
      </c>
      <c r="N56" s="135">
        <v>4</v>
      </c>
      <c r="O56" s="135">
        <v>46</v>
      </c>
    </row>
    <row r="57" spans="1:15" ht="25.5" x14ac:dyDescent="0.25">
      <c r="A57" s="33">
        <v>45</v>
      </c>
      <c r="B57" s="34" t="s">
        <v>425</v>
      </c>
      <c r="C57" s="34" t="s">
        <v>487</v>
      </c>
      <c r="D57" s="134">
        <v>29342</v>
      </c>
      <c r="E57" s="134">
        <v>29342</v>
      </c>
      <c r="F57" s="33">
        <v>802</v>
      </c>
      <c r="G57" s="33">
        <v>3</v>
      </c>
      <c r="H57" s="33" t="s">
        <v>419</v>
      </c>
      <c r="I57" s="33"/>
      <c r="J57" s="33" t="s">
        <v>420</v>
      </c>
      <c r="K57" s="33" t="s">
        <v>490</v>
      </c>
      <c r="L57" s="135">
        <v>1</v>
      </c>
      <c r="M57" s="135">
        <v>4</v>
      </c>
      <c r="N57" s="135">
        <v>4</v>
      </c>
      <c r="O57" s="135">
        <v>46</v>
      </c>
    </row>
    <row r="58" spans="1:15" ht="25.5" x14ac:dyDescent="0.25">
      <c r="A58" s="33">
        <v>46</v>
      </c>
      <c r="B58" s="34" t="s">
        <v>425</v>
      </c>
      <c r="C58" s="34" t="s">
        <v>491</v>
      </c>
      <c r="D58" s="134">
        <v>28734</v>
      </c>
      <c r="E58" s="134">
        <v>28734</v>
      </c>
      <c r="F58" s="33">
        <v>810</v>
      </c>
      <c r="G58" s="33">
        <v>4</v>
      </c>
      <c r="H58" s="33" t="s">
        <v>419</v>
      </c>
      <c r="I58" s="33"/>
      <c r="J58" s="33" t="s">
        <v>420</v>
      </c>
      <c r="K58" s="33" t="s">
        <v>492</v>
      </c>
      <c r="L58" s="135">
        <v>1</v>
      </c>
      <c r="M58" s="135">
        <v>4</v>
      </c>
      <c r="N58" s="135">
        <v>4</v>
      </c>
      <c r="O58" s="135">
        <v>54</v>
      </c>
    </row>
    <row r="59" spans="1:15" x14ac:dyDescent="0.25">
      <c r="A59" s="33">
        <v>47</v>
      </c>
      <c r="B59" s="34" t="s">
        <v>425</v>
      </c>
      <c r="C59" s="34" t="s">
        <v>425</v>
      </c>
      <c r="D59" s="134">
        <v>28277</v>
      </c>
      <c r="E59" s="134">
        <v>28277</v>
      </c>
      <c r="F59" s="33">
        <v>818</v>
      </c>
      <c r="G59" s="33">
        <v>1</v>
      </c>
      <c r="H59" s="33" t="s">
        <v>419</v>
      </c>
      <c r="I59" s="33"/>
      <c r="J59" s="33" t="s">
        <v>420</v>
      </c>
      <c r="K59" s="33" t="s">
        <v>493</v>
      </c>
      <c r="L59" s="135">
        <v>1</v>
      </c>
      <c r="M59" s="135">
        <v>4</v>
      </c>
      <c r="N59" s="135">
        <v>4</v>
      </c>
      <c r="O59" s="135">
        <v>62</v>
      </c>
    </row>
    <row r="60" spans="1:15" ht="25.5" x14ac:dyDescent="0.25">
      <c r="A60" s="33">
        <v>48</v>
      </c>
      <c r="B60" s="34" t="s">
        <v>425</v>
      </c>
      <c r="C60" s="34" t="s">
        <v>494</v>
      </c>
      <c r="D60" s="134">
        <v>28734</v>
      </c>
      <c r="E60" s="134">
        <v>28734</v>
      </c>
      <c r="F60" s="33">
        <v>820</v>
      </c>
      <c r="G60" s="33">
        <v>1</v>
      </c>
      <c r="H60" s="33" t="s">
        <v>419</v>
      </c>
      <c r="I60" s="33"/>
      <c r="J60" s="33" t="s">
        <v>420</v>
      </c>
      <c r="K60" s="33" t="s">
        <v>495</v>
      </c>
      <c r="L60" s="135">
        <v>1</v>
      </c>
      <c r="M60" s="135">
        <v>4</v>
      </c>
      <c r="N60" s="135">
        <v>3</v>
      </c>
      <c r="O60" s="135">
        <v>1</v>
      </c>
    </row>
    <row r="61" spans="1:15" ht="25.5" x14ac:dyDescent="0.25">
      <c r="A61" s="33">
        <v>49</v>
      </c>
      <c r="B61" s="34" t="s">
        <v>425</v>
      </c>
      <c r="C61" s="34" t="s">
        <v>494</v>
      </c>
      <c r="D61" s="134">
        <v>28703</v>
      </c>
      <c r="E61" s="134">
        <v>28703</v>
      </c>
      <c r="F61" s="33">
        <v>820</v>
      </c>
      <c r="G61" s="33">
        <v>2</v>
      </c>
      <c r="H61" s="33" t="s">
        <v>419</v>
      </c>
      <c r="I61" s="33"/>
      <c r="J61" s="33" t="s">
        <v>420</v>
      </c>
      <c r="K61" s="33" t="s">
        <v>496</v>
      </c>
      <c r="L61" s="135">
        <v>1</v>
      </c>
      <c r="M61" s="135">
        <v>4</v>
      </c>
      <c r="N61" s="135">
        <v>3</v>
      </c>
      <c r="O61" s="135">
        <v>1</v>
      </c>
    </row>
    <row r="62" spans="1:15" ht="25.5" x14ac:dyDescent="0.25">
      <c r="A62" s="33">
        <v>50</v>
      </c>
      <c r="B62" s="34" t="s">
        <v>425</v>
      </c>
      <c r="C62" s="34" t="s">
        <v>494</v>
      </c>
      <c r="D62" s="134">
        <v>28703</v>
      </c>
      <c r="E62" s="134">
        <v>28703</v>
      </c>
      <c r="F62" s="33">
        <v>820</v>
      </c>
      <c r="G62" s="33">
        <v>3</v>
      </c>
      <c r="H62" s="33" t="s">
        <v>419</v>
      </c>
      <c r="I62" s="33"/>
      <c r="J62" s="33" t="s">
        <v>420</v>
      </c>
      <c r="K62" s="33" t="s">
        <v>497</v>
      </c>
      <c r="L62" s="135">
        <v>1</v>
      </c>
      <c r="M62" s="135">
        <v>4</v>
      </c>
      <c r="N62" s="135">
        <v>3</v>
      </c>
      <c r="O62" s="135">
        <v>1</v>
      </c>
    </row>
    <row r="63" spans="1:15" ht="25.5" x14ac:dyDescent="0.25">
      <c r="A63" s="33">
        <v>51</v>
      </c>
      <c r="B63" s="34" t="s">
        <v>425</v>
      </c>
      <c r="C63" s="34" t="s">
        <v>494</v>
      </c>
      <c r="D63" s="134">
        <v>28703</v>
      </c>
      <c r="E63" s="134">
        <v>28703</v>
      </c>
      <c r="F63" s="33">
        <v>820</v>
      </c>
      <c r="G63" s="33">
        <v>4</v>
      </c>
      <c r="H63" s="33" t="s">
        <v>419</v>
      </c>
      <c r="I63" s="33"/>
      <c r="J63" s="33" t="s">
        <v>420</v>
      </c>
      <c r="K63" s="33" t="s">
        <v>498</v>
      </c>
      <c r="L63" s="135">
        <v>1</v>
      </c>
      <c r="M63" s="135">
        <v>4</v>
      </c>
      <c r="N63" s="135">
        <v>3</v>
      </c>
      <c r="O63" s="135">
        <v>1</v>
      </c>
    </row>
    <row r="64" spans="1:15" ht="25.5" x14ac:dyDescent="0.25">
      <c r="A64" s="33">
        <v>52</v>
      </c>
      <c r="B64" s="34" t="s">
        <v>425</v>
      </c>
      <c r="C64" s="34" t="s">
        <v>499</v>
      </c>
      <c r="D64" s="134">
        <v>28672</v>
      </c>
      <c r="E64" s="134">
        <v>28672</v>
      </c>
      <c r="F64" s="33">
        <v>820</v>
      </c>
      <c r="G64" s="33">
        <v>5</v>
      </c>
      <c r="H64" s="33" t="s">
        <v>419</v>
      </c>
      <c r="I64" s="33"/>
      <c r="J64" s="33" t="s">
        <v>420</v>
      </c>
      <c r="K64" s="33" t="s">
        <v>500</v>
      </c>
      <c r="L64" s="135">
        <v>1</v>
      </c>
      <c r="M64" s="135">
        <v>4</v>
      </c>
      <c r="N64" s="135">
        <v>3</v>
      </c>
      <c r="O64" s="135">
        <v>1</v>
      </c>
    </row>
    <row r="65" spans="1:15" ht="25.5" x14ac:dyDescent="0.25">
      <c r="A65" s="33">
        <v>53</v>
      </c>
      <c r="B65" s="34" t="s">
        <v>80</v>
      </c>
      <c r="C65" s="34" t="s">
        <v>501</v>
      </c>
      <c r="D65" s="134">
        <v>29738</v>
      </c>
      <c r="E65" s="134">
        <v>29738</v>
      </c>
      <c r="F65" s="33">
        <v>825</v>
      </c>
      <c r="G65" s="33">
        <v>3</v>
      </c>
      <c r="H65" s="33" t="s">
        <v>419</v>
      </c>
      <c r="I65" s="33"/>
      <c r="J65" s="33" t="s">
        <v>420</v>
      </c>
      <c r="K65" s="33"/>
      <c r="L65" s="135">
        <v>1</v>
      </c>
      <c r="M65" s="135">
        <v>4</v>
      </c>
      <c r="N65" s="135">
        <v>3</v>
      </c>
      <c r="O65" s="135">
        <v>6</v>
      </c>
    </row>
    <row r="66" spans="1:15" ht="25.5" x14ac:dyDescent="0.25">
      <c r="A66" s="33">
        <v>54</v>
      </c>
      <c r="B66" s="34" t="s">
        <v>502</v>
      </c>
      <c r="C66" s="34" t="s">
        <v>503</v>
      </c>
      <c r="D66" s="134">
        <v>30498</v>
      </c>
      <c r="E66" s="134">
        <v>30498</v>
      </c>
      <c r="F66" s="33">
        <v>830</v>
      </c>
      <c r="G66" s="33">
        <v>4</v>
      </c>
      <c r="H66" s="33" t="s">
        <v>419</v>
      </c>
      <c r="I66" s="33"/>
      <c r="J66" s="33" t="s">
        <v>420</v>
      </c>
      <c r="K66" s="33" t="s">
        <v>504</v>
      </c>
      <c r="L66" s="135">
        <v>1</v>
      </c>
      <c r="M66" s="135">
        <v>4</v>
      </c>
      <c r="N66" s="135">
        <v>3</v>
      </c>
      <c r="O66" s="135">
        <v>11</v>
      </c>
    </row>
    <row r="67" spans="1:15" ht="25.5" x14ac:dyDescent="0.25">
      <c r="A67" s="33">
        <v>55</v>
      </c>
      <c r="B67" s="34" t="s">
        <v>502</v>
      </c>
      <c r="C67" s="34" t="s">
        <v>503</v>
      </c>
      <c r="D67" s="134">
        <v>30468</v>
      </c>
      <c r="E67" s="134">
        <v>30468</v>
      </c>
      <c r="F67" s="33">
        <v>830</v>
      </c>
      <c r="G67" s="33">
        <v>5</v>
      </c>
      <c r="H67" s="33" t="s">
        <v>419</v>
      </c>
      <c r="I67" s="33"/>
      <c r="J67" s="33" t="s">
        <v>420</v>
      </c>
      <c r="K67" s="33" t="s">
        <v>505</v>
      </c>
      <c r="L67" s="135">
        <v>1</v>
      </c>
      <c r="M67" s="135">
        <v>4</v>
      </c>
      <c r="N67" s="135">
        <v>3</v>
      </c>
      <c r="O67" s="135">
        <v>11</v>
      </c>
    </row>
    <row r="68" spans="1:15" ht="25.5" x14ac:dyDescent="0.25">
      <c r="A68" s="33">
        <v>56</v>
      </c>
      <c r="B68" s="34" t="s">
        <v>425</v>
      </c>
      <c r="C68" s="34" t="s">
        <v>506</v>
      </c>
      <c r="D68" s="134">
        <v>22555</v>
      </c>
      <c r="E68" s="134">
        <v>31017</v>
      </c>
      <c r="F68" s="33">
        <v>832</v>
      </c>
      <c r="G68" s="33">
        <v>6</v>
      </c>
      <c r="H68" s="33" t="s">
        <v>419</v>
      </c>
      <c r="I68" s="33"/>
      <c r="J68" s="33" t="s">
        <v>420</v>
      </c>
      <c r="K68" s="33" t="s">
        <v>507</v>
      </c>
      <c r="L68" s="135">
        <v>1</v>
      </c>
      <c r="M68" s="135">
        <v>4</v>
      </c>
      <c r="N68" s="135">
        <v>3</v>
      </c>
      <c r="O68" s="135">
        <v>13</v>
      </c>
    </row>
    <row r="69" spans="1:15" x14ac:dyDescent="0.25">
      <c r="A69" s="33">
        <v>57</v>
      </c>
      <c r="B69" s="34" t="s">
        <v>425</v>
      </c>
      <c r="C69" s="34" t="s">
        <v>425</v>
      </c>
      <c r="D69" s="134">
        <v>28277</v>
      </c>
      <c r="E69" s="134">
        <v>28277</v>
      </c>
      <c r="F69" s="33">
        <v>836</v>
      </c>
      <c r="G69" s="33">
        <v>4</v>
      </c>
      <c r="H69" s="33" t="s">
        <v>419</v>
      </c>
      <c r="I69" s="33"/>
      <c r="J69" s="33" t="s">
        <v>420</v>
      </c>
      <c r="K69" s="33" t="s">
        <v>508</v>
      </c>
      <c r="L69" s="135">
        <v>1</v>
      </c>
      <c r="M69" s="135">
        <v>4</v>
      </c>
      <c r="N69" s="135">
        <v>3</v>
      </c>
      <c r="O69" s="135">
        <v>17</v>
      </c>
    </row>
    <row r="70" spans="1:15" x14ac:dyDescent="0.25">
      <c r="A70" s="33">
        <v>58</v>
      </c>
      <c r="B70" s="34" t="s">
        <v>425</v>
      </c>
      <c r="C70" s="34" t="s">
        <v>425</v>
      </c>
      <c r="D70" s="134">
        <v>28246</v>
      </c>
      <c r="E70" s="134">
        <v>28246</v>
      </c>
      <c r="F70" s="33">
        <v>836</v>
      </c>
      <c r="G70" s="33">
        <v>5</v>
      </c>
      <c r="H70" s="33" t="s">
        <v>419</v>
      </c>
      <c r="I70" s="33"/>
      <c r="J70" s="33" t="s">
        <v>420</v>
      </c>
      <c r="K70" s="33" t="s">
        <v>509</v>
      </c>
      <c r="L70" s="135">
        <v>1</v>
      </c>
      <c r="M70" s="135">
        <v>4</v>
      </c>
      <c r="N70" s="135">
        <v>3</v>
      </c>
      <c r="O70" s="135">
        <v>17</v>
      </c>
    </row>
    <row r="71" spans="1:15" x14ac:dyDescent="0.25">
      <c r="A71" s="33">
        <v>59</v>
      </c>
      <c r="B71" s="34" t="s">
        <v>425</v>
      </c>
      <c r="C71" s="34" t="s">
        <v>425</v>
      </c>
      <c r="D71" s="134">
        <v>28246</v>
      </c>
      <c r="E71" s="134">
        <v>28246</v>
      </c>
      <c r="F71" s="33">
        <v>836</v>
      </c>
      <c r="G71" s="33">
        <v>6</v>
      </c>
      <c r="H71" s="33" t="s">
        <v>419</v>
      </c>
      <c r="I71" s="33"/>
      <c r="J71" s="33" t="s">
        <v>420</v>
      </c>
      <c r="K71" s="33" t="s">
        <v>510</v>
      </c>
      <c r="L71" s="135">
        <v>1</v>
      </c>
      <c r="M71" s="135">
        <v>4</v>
      </c>
      <c r="N71" s="135">
        <v>3</v>
      </c>
      <c r="O71" s="135">
        <v>17</v>
      </c>
    </row>
    <row r="72" spans="1:15" ht="38.25" x14ac:dyDescent="0.25">
      <c r="A72" s="33">
        <v>60</v>
      </c>
      <c r="B72" s="34" t="s">
        <v>425</v>
      </c>
      <c r="C72" s="34" t="s">
        <v>511</v>
      </c>
      <c r="D72" s="134">
        <v>30773</v>
      </c>
      <c r="E72" s="134">
        <v>30773</v>
      </c>
      <c r="F72" s="33">
        <v>848</v>
      </c>
      <c r="G72" s="33">
        <v>3</v>
      </c>
      <c r="H72" s="33" t="s">
        <v>419</v>
      </c>
      <c r="I72" s="33"/>
      <c r="J72" s="33" t="s">
        <v>420</v>
      </c>
      <c r="K72" s="33" t="s">
        <v>512</v>
      </c>
      <c r="L72" s="135">
        <v>1</v>
      </c>
      <c r="M72" s="135">
        <v>4</v>
      </c>
      <c r="N72" s="135">
        <v>3</v>
      </c>
      <c r="O72" s="135">
        <v>29</v>
      </c>
    </row>
    <row r="73" spans="1:15" ht="38.25" x14ac:dyDescent="0.25">
      <c r="A73" s="33">
        <v>61</v>
      </c>
      <c r="B73" s="34" t="s">
        <v>425</v>
      </c>
      <c r="C73" s="34" t="s">
        <v>511</v>
      </c>
      <c r="D73" s="134">
        <v>30742</v>
      </c>
      <c r="E73" s="134">
        <v>30742</v>
      </c>
      <c r="F73" s="33">
        <v>848</v>
      </c>
      <c r="G73" s="33">
        <v>4</v>
      </c>
      <c r="H73" s="33" t="s">
        <v>419</v>
      </c>
      <c r="I73" s="33"/>
      <c r="J73" s="33" t="s">
        <v>420</v>
      </c>
      <c r="K73" s="33" t="s">
        <v>513</v>
      </c>
      <c r="L73" s="135">
        <v>1</v>
      </c>
      <c r="M73" s="135">
        <v>4</v>
      </c>
      <c r="N73" s="135">
        <v>3</v>
      </c>
      <c r="O73" s="135">
        <v>29</v>
      </c>
    </row>
    <row r="74" spans="1:15" ht="25.5" x14ac:dyDescent="0.25">
      <c r="A74" s="33">
        <v>62</v>
      </c>
      <c r="B74" s="34" t="s">
        <v>422</v>
      </c>
      <c r="C74" s="34" t="s">
        <v>514</v>
      </c>
      <c r="D74" s="134">
        <v>29221</v>
      </c>
      <c r="E74" s="134">
        <v>29586</v>
      </c>
      <c r="F74" s="33">
        <v>848</v>
      </c>
      <c r="G74" s="33">
        <v>5</v>
      </c>
      <c r="H74" s="33" t="s">
        <v>419</v>
      </c>
      <c r="I74" s="33"/>
      <c r="J74" s="33" t="s">
        <v>420</v>
      </c>
      <c r="K74" s="33" t="s">
        <v>515</v>
      </c>
      <c r="L74" s="135">
        <v>1</v>
      </c>
      <c r="M74" s="135">
        <v>4</v>
      </c>
      <c r="N74" s="135">
        <v>3</v>
      </c>
      <c r="O74" s="135">
        <v>29</v>
      </c>
    </row>
    <row r="75" spans="1:15" ht="38.25" x14ac:dyDescent="0.25">
      <c r="A75" s="33">
        <v>63</v>
      </c>
      <c r="B75" s="34" t="s">
        <v>80</v>
      </c>
      <c r="C75" s="34" t="s">
        <v>516</v>
      </c>
      <c r="D75" s="134">
        <v>29952</v>
      </c>
      <c r="E75" s="134">
        <v>30316</v>
      </c>
      <c r="F75" s="33">
        <v>853</v>
      </c>
      <c r="G75" s="33">
        <v>1</v>
      </c>
      <c r="H75" s="33" t="s">
        <v>419</v>
      </c>
      <c r="I75" s="33"/>
      <c r="J75" s="33" t="s">
        <v>420</v>
      </c>
      <c r="K75" s="33"/>
      <c r="L75" s="135">
        <v>1</v>
      </c>
      <c r="M75" s="135">
        <v>4</v>
      </c>
      <c r="N75" s="135">
        <v>3</v>
      </c>
      <c r="O75" s="135">
        <v>34</v>
      </c>
    </row>
    <row r="76" spans="1:15" ht="38.25" x14ac:dyDescent="0.25">
      <c r="A76" s="33">
        <v>64</v>
      </c>
      <c r="B76" s="34" t="s">
        <v>80</v>
      </c>
      <c r="C76" s="34" t="s">
        <v>517</v>
      </c>
      <c r="D76" s="134">
        <v>29221</v>
      </c>
      <c r="E76" s="134">
        <v>29586</v>
      </c>
      <c r="F76" s="33">
        <v>855</v>
      </c>
      <c r="G76" s="33">
        <v>1</v>
      </c>
      <c r="H76" s="33" t="s">
        <v>419</v>
      </c>
      <c r="I76" s="33"/>
      <c r="J76" s="33" t="s">
        <v>420</v>
      </c>
      <c r="K76" s="33"/>
      <c r="L76" s="135">
        <v>1</v>
      </c>
      <c r="M76" s="135">
        <v>4</v>
      </c>
      <c r="N76" s="135">
        <v>3</v>
      </c>
      <c r="O76" s="135">
        <v>36</v>
      </c>
    </row>
    <row r="77" spans="1:15" x14ac:dyDescent="0.25">
      <c r="A77" s="33">
        <v>65</v>
      </c>
      <c r="B77" s="34" t="s">
        <v>425</v>
      </c>
      <c r="C77" s="34" t="s">
        <v>518</v>
      </c>
      <c r="D77" s="134">
        <v>28126</v>
      </c>
      <c r="E77" s="134">
        <v>28490</v>
      </c>
      <c r="F77" s="33">
        <v>857</v>
      </c>
      <c r="G77" s="33">
        <v>5</v>
      </c>
      <c r="H77" s="33" t="s">
        <v>419</v>
      </c>
      <c r="I77" s="33"/>
      <c r="J77" s="33" t="s">
        <v>420</v>
      </c>
      <c r="K77" s="33"/>
      <c r="L77" s="135">
        <v>1</v>
      </c>
      <c r="M77" s="135">
        <v>4</v>
      </c>
      <c r="N77" s="135">
        <v>3</v>
      </c>
      <c r="O77" s="135">
        <v>38</v>
      </c>
    </row>
    <row r="78" spans="1:15" ht="25.5" x14ac:dyDescent="0.25">
      <c r="A78" s="33">
        <v>66</v>
      </c>
      <c r="B78" s="34" t="s">
        <v>80</v>
      </c>
      <c r="C78" s="34" t="s">
        <v>519</v>
      </c>
      <c r="D78" s="134">
        <v>29221</v>
      </c>
      <c r="E78" s="134">
        <v>29403</v>
      </c>
      <c r="F78" s="33">
        <v>867</v>
      </c>
      <c r="G78" s="33">
        <v>1</v>
      </c>
      <c r="H78" s="33" t="s">
        <v>419</v>
      </c>
      <c r="I78" s="33"/>
      <c r="J78" s="33" t="s">
        <v>420</v>
      </c>
      <c r="K78" s="33"/>
      <c r="L78" s="135">
        <v>1</v>
      </c>
      <c r="M78" s="135">
        <v>4</v>
      </c>
      <c r="N78" s="135">
        <v>3</v>
      </c>
      <c r="O78" s="135">
        <v>48</v>
      </c>
    </row>
    <row r="79" spans="1:15" ht="25.5" x14ac:dyDescent="0.25">
      <c r="A79" s="33">
        <v>67</v>
      </c>
      <c r="B79" s="34" t="s">
        <v>102</v>
      </c>
      <c r="C79" s="34" t="s">
        <v>520</v>
      </c>
      <c r="D79" s="134">
        <v>28491</v>
      </c>
      <c r="E79" s="134">
        <v>29068</v>
      </c>
      <c r="F79" s="33">
        <v>867</v>
      </c>
      <c r="G79" s="33">
        <v>2</v>
      </c>
      <c r="H79" s="33" t="s">
        <v>419</v>
      </c>
      <c r="I79" s="33"/>
      <c r="J79" s="33" t="s">
        <v>420</v>
      </c>
      <c r="K79" s="33" t="s">
        <v>521</v>
      </c>
      <c r="L79" s="135">
        <v>1</v>
      </c>
      <c r="M79" s="135">
        <v>4</v>
      </c>
      <c r="N79" s="135">
        <v>3</v>
      </c>
      <c r="O79" s="135">
        <v>48</v>
      </c>
    </row>
    <row r="80" spans="1:15" ht="38.25" x14ac:dyDescent="0.25">
      <c r="A80" s="33">
        <v>68</v>
      </c>
      <c r="B80" s="34" t="s">
        <v>80</v>
      </c>
      <c r="C80" s="34" t="s">
        <v>522</v>
      </c>
      <c r="D80" s="134">
        <v>29342</v>
      </c>
      <c r="E80" s="134">
        <v>29342</v>
      </c>
      <c r="F80" s="33">
        <v>869</v>
      </c>
      <c r="G80" s="33">
        <v>1</v>
      </c>
      <c r="H80" s="33" t="s">
        <v>419</v>
      </c>
      <c r="I80" s="33"/>
      <c r="J80" s="33" t="s">
        <v>420</v>
      </c>
      <c r="K80" s="33"/>
      <c r="L80" s="135">
        <v>1</v>
      </c>
      <c r="M80" s="135">
        <v>4</v>
      </c>
      <c r="N80" s="135">
        <v>3</v>
      </c>
      <c r="O80" s="135">
        <v>50</v>
      </c>
    </row>
    <row r="81" spans="1:15" x14ac:dyDescent="0.25">
      <c r="A81" s="33">
        <v>69</v>
      </c>
      <c r="B81" s="34" t="s">
        <v>502</v>
      </c>
      <c r="C81" s="34" t="s">
        <v>523</v>
      </c>
      <c r="D81" s="134">
        <v>30195</v>
      </c>
      <c r="E81" s="134">
        <v>30195</v>
      </c>
      <c r="F81" s="33">
        <v>869</v>
      </c>
      <c r="G81" s="33">
        <v>2</v>
      </c>
      <c r="H81" s="33" t="s">
        <v>419</v>
      </c>
      <c r="I81" s="33"/>
      <c r="J81" s="33" t="s">
        <v>420</v>
      </c>
      <c r="K81" s="33"/>
      <c r="L81" s="135">
        <v>1</v>
      </c>
      <c r="M81" s="135">
        <v>4</v>
      </c>
      <c r="N81" s="135">
        <v>3</v>
      </c>
      <c r="O81" s="135">
        <v>50</v>
      </c>
    </row>
    <row r="82" spans="1:15" ht="25.5" x14ac:dyDescent="0.25">
      <c r="A82" s="33">
        <v>70</v>
      </c>
      <c r="B82" s="34" t="s">
        <v>425</v>
      </c>
      <c r="C82" s="34" t="s">
        <v>524</v>
      </c>
      <c r="D82" s="134">
        <v>30317</v>
      </c>
      <c r="E82" s="134">
        <v>30317</v>
      </c>
      <c r="F82" s="33">
        <v>869</v>
      </c>
      <c r="G82" s="33">
        <v>3</v>
      </c>
      <c r="H82" s="33" t="s">
        <v>419</v>
      </c>
      <c r="I82" s="33"/>
      <c r="J82" s="33" t="s">
        <v>420</v>
      </c>
      <c r="K82" s="33"/>
      <c r="L82" s="135">
        <v>1</v>
      </c>
      <c r="M82" s="135">
        <v>4</v>
      </c>
      <c r="N82" s="135">
        <v>3</v>
      </c>
      <c r="O82" s="135">
        <v>50</v>
      </c>
    </row>
    <row r="83" spans="1:15" ht="25.5" x14ac:dyDescent="0.25">
      <c r="A83" s="33">
        <v>71</v>
      </c>
      <c r="B83" s="34" t="s">
        <v>425</v>
      </c>
      <c r="C83" s="34" t="s">
        <v>524</v>
      </c>
      <c r="D83" s="134">
        <v>30348</v>
      </c>
      <c r="E83" s="134">
        <v>30348</v>
      </c>
      <c r="F83" s="33">
        <v>869</v>
      </c>
      <c r="G83" s="33">
        <v>4</v>
      </c>
      <c r="H83" s="33" t="s">
        <v>419</v>
      </c>
      <c r="I83" s="33"/>
      <c r="J83" s="33" t="s">
        <v>420</v>
      </c>
      <c r="K83" s="33"/>
      <c r="L83" s="135">
        <v>1</v>
      </c>
      <c r="M83" s="135">
        <v>4</v>
      </c>
      <c r="N83" s="135">
        <v>3</v>
      </c>
      <c r="O83" s="135">
        <v>50</v>
      </c>
    </row>
    <row r="84" spans="1:15" ht="25.5" x14ac:dyDescent="0.25">
      <c r="A84" s="33">
        <v>72</v>
      </c>
      <c r="B84" s="34" t="s">
        <v>425</v>
      </c>
      <c r="C84" s="34" t="s">
        <v>524</v>
      </c>
      <c r="D84" s="134">
        <v>30407</v>
      </c>
      <c r="E84" s="134">
        <v>30407</v>
      </c>
      <c r="F84" s="33">
        <v>869</v>
      </c>
      <c r="G84" s="33">
        <v>5</v>
      </c>
      <c r="H84" s="33" t="s">
        <v>419</v>
      </c>
      <c r="I84" s="33"/>
      <c r="J84" s="33" t="s">
        <v>420</v>
      </c>
      <c r="K84" s="33"/>
      <c r="L84" s="135">
        <v>1</v>
      </c>
      <c r="M84" s="135">
        <v>4</v>
      </c>
      <c r="N84" s="135">
        <v>3</v>
      </c>
      <c r="O84" s="135">
        <v>50</v>
      </c>
    </row>
    <row r="85" spans="1:15" ht="25.5" x14ac:dyDescent="0.25">
      <c r="A85" s="33">
        <v>73</v>
      </c>
      <c r="B85" s="34" t="s">
        <v>425</v>
      </c>
      <c r="C85" s="34" t="s">
        <v>524</v>
      </c>
      <c r="D85" s="134">
        <v>30437</v>
      </c>
      <c r="E85" s="134">
        <v>30437</v>
      </c>
      <c r="F85" s="33">
        <v>869</v>
      </c>
      <c r="G85" s="33">
        <v>6</v>
      </c>
      <c r="H85" s="33" t="s">
        <v>419</v>
      </c>
      <c r="I85" s="33"/>
      <c r="J85" s="33" t="s">
        <v>420</v>
      </c>
      <c r="K85" s="33"/>
      <c r="L85" s="135">
        <v>1</v>
      </c>
      <c r="M85" s="135">
        <v>4</v>
      </c>
      <c r="N85" s="135">
        <v>3</v>
      </c>
      <c r="O85" s="135">
        <v>50</v>
      </c>
    </row>
    <row r="86" spans="1:15" ht="25.5" x14ac:dyDescent="0.25">
      <c r="A86" s="33">
        <v>74</v>
      </c>
      <c r="B86" s="34" t="s">
        <v>425</v>
      </c>
      <c r="C86" s="34" t="s">
        <v>524</v>
      </c>
      <c r="D86" s="134">
        <v>30407</v>
      </c>
      <c r="E86" s="134">
        <v>30407</v>
      </c>
      <c r="F86" s="33">
        <v>869</v>
      </c>
      <c r="G86" s="33">
        <v>7</v>
      </c>
      <c r="H86" s="33" t="s">
        <v>419</v>
      </c>
      <c r="I86" s="33"/>
      <c r="J86" s="33" t="s">
        <v>420</v>
      </c>
      <c r="K86" s="33"/>
      <c r="L86" s="135">
        <v>1</v>
      </c>
      <c r="M86" s="135">
        <v>4</v>
      </c>
      <c r="N86" s="135">
        <v>3</v>
      </c>
      <c r="O86" s="135">
        <v>50</v>
      </c>
    </row>
    <row r="87" spans="1:15" x14ac:dyDescent="0.25">
      <c r="A87" s="33">
        <v>75</v>
      </c>
      <c r="B87" s="34" t="s">
        <v>425</v>
      </c>
      <c r="C87" s="34" t="s">
        <v>525</v>
      </c>
      <c r="D87" s="134">
        <v>28764</v>
      </c>
      <c r="E87" s="134">
        <v>28764</v>
      </c>
      <c r="F87" s="33">
        <v>871</v>
      </c>
      <c r="G87" s="33">
        <v>6</v>
      </c>
      <c r="H87" s="33" t="s">
        <v>419</v>
      </c>
      <c r="I87" s="33"/>
      <c r="J87" s="33" t="s">
        <v>420</v>
      </c>
      <c r="K87" s="33" t="s">
        <v>526</v>
      </c>
      <c r="L87" s="135">
        <v>1</v>
      </c>
      <c r="M87" s="135">
        <v>4</v>
      </c>
      <c r="N87" s="135">
        <v>3</v>
      </c>
      <c r="O87" s="135">
        <v>52</v>
      </c>
    </row>
    <row r="88" spans="1:15" ht="38.25" x14ac:dyDescent="0.25">
      <c r="A88" s="33">
        <v>76</v>
      </c>
      <c r="B88" s="34" t="s">
        <v>80</v>
      </c>
      <c r="C88" s="34" t="s">
        <v>527</v>
      </c>
      <c r="D88" s="134">
        <v>30317</v>
      </c>
      <c r="E88" s="134">
        <v>30681</v>
      </c>
      <c r="F88" s="33">
        <v>875</v>
      </c>
      <c r="G88" s="33">
        <v>1</v>
      </c>
      <c r="H88" s="33" t="s">
        <v>419</v>
      </c>
      <c r="I88" s="33"/>
      <c r="J88" s="33" t="s">
        <v>420</v>
      </c>
      <c r="K88" s="33"/>
      <c r="L88" s="135">
        <v>1</v>
      </c>
      <c r="M88" s="135">
        <v>4</v>
      </c>
      <c r="N88" s="135">
        <v>3</v>
      </c>
      <c r="O88" s="135">
        <v>56</v>
      </c>
    </row>
    <row r="89" spans="1:15" ht="38.25" x14ac:dyDescent="0.25">
      <c r="A89" s="33">
        <v>77</v>
      </c>
      <c r="B89" s="34" t="s">
        <v>80</v>
      </c>
      <c r="C89" s="34" t="s">
        <v>528</v>
      </c>
      <c r="D89" s="134">
        <v>30682</v>
      </c>
      <c r="E89" s="134">
        <v>31047</v>
      </c>
      <c r="F89" s="33">
        <v>875</v>
      </c>
      <c r="G89" s="33">
        <v>2</v>
      </c>
      <c r="H89" s="33" t="s">
        <v>419</v>
      </c>
      <c r="I89" s="33"/>
      <c r="J89" s="33" t="s">
        <v>420</v>
      </c>
      <c r="K89" s="33"/>
      <c r="L89" s="135">
        <v>1</v>
      </c>
      <c r="M89" s="135">
        <v>4</v>
      </c>
      <c r="N89" s="135">
        <v>3</v>
      </c>
      <c r="O89" s="135">
        <v>56</v>
      </c>
    </row>
    <row r="90" spans="1:15" ht="38.25" x14ac:dyDescent="0.25">
      <c r="A90" s="33">
        <v>78</v>
      </c>
      <c r="B90" s="34" t="s">
        <v>80</v>
      </c>
      <c r="C90" s="34" t="s">
        <v>529</v>
      </c>
      <c r="D90" s="134">
        <v>30682</v>
      </c>
      <c r="E90" s="134">
        <v>31047</v>
      </c>
      <c r="F90" s="33">
        <v>875</v>
      </c>
      <c r="G90" s="33">
        <v>3</v>
      </c>
      <c r="H90" s="33" t="s">
        <v>419</v>
      </c>
      <c r="I90" s="33"/>
      <c r="J90" s="33" t="s">
        <v>420</v>
      </c>
      <c r="K90" s="33"/>
      <c r="L90" s="135">
        <v>1</v>
      </c>
      <c r="M90" s="135">
        <v>4</v>
      </c>
      <c r="N90" s="135">
        <v>3</v>
      </c>
      <c r="O90" s="135">
        <v>56</v>
      </c>
    </row>
    <row r="91" spans="1:15" ht="25.5" x14ac:dyDescent="0.25">
      <c r="A91" s="33">
        <v>79</v>
      </c>
      <c r="B91" s="34" t="s">
        <v>80</v>
      </c>
      <c r="C91" s="34" t="s">
        <v>530</v>
      </c>
      <c r="D91" s="134">
        <v>25934</v>
      </c>
      <c r="E91" s="134">
        <v>28490</v>
      </c>
      <c r="F91" s="33">
        <v>882</v>
      </c>
      <c r="G91" s="33">
        <v>3</v>
      </c>
      <c r="H91" s="33" t="s">
        <v>419</v>
      </c>
      <c r="I91" s="33"/>
      <c r="J91" s="33" t="s">
        <v>420</v>
      </c>
      <c r="K91" s="33"/>
      <c r="L91" s="135">
        <v>1</v>
      </c>
      <c r="M91" s="135">
        <v>4</v>
      </c>
      <c r="N91" s="135">
        <v>3</v>
      </c>
      <c r="O91" s="135">
        <v>63</v>
      </c>
    </row>
    <row r="92" spans="1:15" ht="25.5" x14ac:dyDescent="0.25">
      <c r="A92" s="33">
        <v>80</v>
      </c>
      <c r="B92" s="34" t="s">
        <v>80</v>
      </c>
      <c r="C92" s="34" t="s">
        <v>531</v>
      </c>
      <c r="D92" s="134">
        <v>30317</v>
      </c>
      <c r="E92" s="134">
        <v>30681</v>
      </c>
      <c r="F92" s="33">
        <v>882</v>
      </c>
      <c r="G92" s="33">
        <v>5</v>
      </c>
      <c r="H92" s="33" t="s">
        <v>419</v>
      </c>
      <c r="I92" s="33"/>
      <c r="J92" s="33" t="s">
        <v>420</v>
      </c>
      <c r="K92" s="33"/>
      <c r="L92" s="135">
        <v>1</v>
      </c>
      <c r="M92" s="135">
        <v>4</v>
      </c>
      <c r="N92" s="135">
        <v>3</v>
      </c>
      <c r="O92" s="135">
        <v>63</v>
      </c>
    </row>
    <row r="93" spans="1:15" x14ac:dyDescent="0.25">
      <c r="A93" s="33">
        <v>81</v>
      </c>
      <c r="B93" s="34" t="s">
        <v>425</v>
      </c>
      <c r="C93" s="34" t="s">
        <v>532</v>
      </c>
      <c r="D93" s="134">
        <v>28734</v>
      </c>
      <c r="E93" s="134">
        <v>28734</v>
      </c>
      <c r="F93" s="33">
        <v>883</v>
      </c>
      <c r="G93" s="33">
        <v>1</v>
      </c>
      <c r="H93" s="33" t="s">
        <v>419</v>
      </c>
      <c r="I93" s="33"/>
      <c r="J93" s="33" t="s">
        <v>420</v>
      </c>
      <c r="K93" s="33" t="s">
        <v>533</v>
      </c>
      <c r="L93" s="135">
        <v>1</v>
      </c>
      <c r="M93" s="135">
        <v>4</v>
      </c>
      <c r="N93" s="135">
        <v>2</v>
      </c>
      <c r="O93" s="135">
        <v>1</v>
      </c>
    </row>
    <row r="94" spans="1:15" x14ac:dyDescent="0.25">
      <c r="A94" s="33">
        <v>82</v>
      </c>
      <c r="B94" s="34" t="s">
        <v>425</v>
      </c>
      <c r="C94" s="34" t="s">
        <v>525</v>
      </c>
      <c r="D94" s="134">
        <v>28703</v>
      </c>
      <c r="E94" s="134">
        <v>28703</v>
      </c>
      <c r="F94" s="33">
        <v>883</v>
      </c>
      <c r="G94" s="33">
        <v>2</v>
      </c>
      <c r="H94" s="33" t="s">
        <v>419</v>
      </c>
      <c r="I94" s="33"/>
      <c r="J94" s="33" t="s">
        <v>420</v>
      </c>
      <c r="K94" s="33" t="s">
        <v>534</v>
      </c>
      <c r="L94" s="135">
        <v>1</v>
      </c>
      <c r="M94" s="135">
        <v>4</v>
      </c>
      <c r="N94" s="135">
        <v>2</v>
      </c>
      <c r="O94" s="135">
        <v>1</v>
      </c>
    </row>
    <row r="95" spans="1:15" x14ac:dyDescent="0.25">
      <c r="A95" s="33">
        <v>83</v>
      </c>
      <c r="B95" s="34" t="s">
        <v>425</v>
      </c>
      <c r="C95" s="34" t="s">
        <v>525</v>
      </c>
      <c r="D95" s="134">
        <v>28795</v>
      </c>
      <c r="E95" s="134">
        <v>28825</v>
      </c>
      <c r="F95" s="33">
        <v>883</v>
      </c>
      <c r="G95" s="33">
        <v>3</v>
      </c>
      <c r="H95" s="33" t="s">
        <v>419</v>
      </c>
      <c r="I95" s="33"/>
      <c r="J95" s="33" t="s">
        <v>420</v>
      </c>
      <c r="K95" s="33" t="s">
        <v>535</v>
      </c>
      <c r="L95" s="135">
        <v>1</v>
      </c>
      <c r="M95" s="135">
        <v>4</v>
      </c>
      <c r="N95" s="135">
        <v>2</v>
      </c>
      <c r="O95" s="135">
        <v>1</v>
      </c>
    </row>
    <row r="96" spans="1:15" ht="25.5" x14ac:dyDescent="0.25">
      <c r="A96" s="33">
        <v>84</v>
      </c>
      <c r="B96" s="34" t="s">
        <v>425</v>
      </c>
      <c r="C96" s="34" t="s">
        <v>536</v>
      </c>
      <c r="D96" s="134">
        <v>30682</v>
      </c>
      <c r="E96" s="134">
        <v>30682</v>
      </c>
      <c r="F96" s="33">
        <v>883</v>
      </c>
      <c r="G96" s="33">
        <v>4</v>
      </c>
      <c r="H96" s="33" t="s">
        <v>419</v>
      </c>
      <c r="I96" s="33"/>
      <c r="J96" s="33" t="s">
        <v>420</v>
      </c>
      <c r="K96" s="33" t="s">
        <v>537</v>
      </c>
      <c r="L96" s="135">
        <v>1</v>
      </c>
      <c r="M96" s="135">
        <v>4</v>
      </c>
      <c r="N96" s="135">
        <v>2</v>
      </c>
      <c r="O96" s="135">
        <v>1</v>
      </c>
    </row>
    <row r="97" spans="1:15" ht="25.5" x14ac:dyDescent="0.25">
      <c r="A97" s="33">
        <v>85</v>
      </c>
      <c r="B97" s="34" t="s">
        <v>425</v>
      </c>
      <c r="C97" s="34" t="s">
        <v>536</v>
      </c>
      <c r="D97" s="134">
        <v>30713</v>
      </c>
      <c r="E97" s="134">
        <v>31017</v>
      </c>
      <c r="F97" s="33">
        <v>883</v>
      </c>
      <c r="G97" s="33">
        <v>5</v>
      </c>
      <c r="H97" s="33" t="s">
        <v>419</v>
      </c>
      <c r="I97" s="33"/>
      <c r="J97" s="33" t="s">
        <v>420</v>
      </c>
      <c r="K97" s="33" t="s">
        <v>538</v>
      </c>
      <c r="L97" s="135">
        <v>1</v>
      </c>
      <c r="M97" s="135">
        <v>4</v>
      </c>
      <c r="N97" s="135">
        <v>2</v>
      </c>
      <c r="O97" s="135">
        <v>1</v>
      </c>
    </row>
    <row r="98" spans="1:15" ht="25.5" x14ac:dyDescent="0.25">
      <c r="A98" s="33">
        <v>86</v>
      </c>
      <c r="B98" s="34" t="s">
        <v>425</v>
      </c>
      <c r="C98" s="34" t="s">
        <v>539</v>
      </c>
      <c r="D98" s="134">
        <v>30713</v>
      </c>
      <c r="E98" s="134">
        <v>30713</v>
      </c>
      <c r="F98" s="33">
        <v>883</v>
      </c>
      <c r="G98" s="33">
        <v>7</v>
      </c>
      <c r="H98" s="33" t="s">
        <v>419</v>
      </c>
      <c r="I98" s="33"/>
      <c r="J98" s="33" t="s">
        <v>420</v>
      </c>
      <c r="K98" s="33" t="s">
        <v>540</v>
      </c>
      <c r="L98" s="135">
        <v>1</v>
      </c>
      <c r="M98" s="135">
        <v>4</v>
      </c>
      <c r="N98" s="135">
        <v>2</v>
      </c>
      <c r="O98" s="135">
        <v>1</v>
      </c>
    </row>
    <row r="99" spans="1:15" ht="25.5" x14ac:dyDescent="0.25">
      <c r="A99" s="33">
        <v>87</v>
      </c>
      <c r="B99" s="34" t="s">
        <v>425</v>
      </c>
      <c r="C99" s="34" t="s">
        <v>541</v>
      </c>
      <c r="D99" s="134">
        <v>29587</v>
      </c>
      <c r="E99" s="134">
        <v>29951</v>
      </c>
      <c r="F99" s="33">
        <v>888</v>
      </c>
      <c r="G99" s="33">
        <v>2</v>
      </c>
      <c r="H99" s="33" t="s">
        <v>419</v>
      </c>
      <c r="I99" s="33"/>
      <c r="J99" s="33" t="s">
        <v>420</v>
      </c>
      <c r="K99" s="33" t="s">
        <v>542</v>
      </c>
      <c r="L99" s="135">
        <v>1</v>
      </c>
      <c r="M99" s="135">
        <v>4</v>
      </c>
      <c r="N99" s="135">
        <v>2</v>
      </c>
      <c r="O99" s="135">
        <v>6</v>
      </c>
    </row>
    <row r="100" spans="1:15" ht="25.5" x14ac:dyDescent="0.25">
      <c r="A100" s="33">
        <v>88</v>
      </c>
      <c r="B100" s="34" t="s">
        <v>425</v>
      </c>
      <c r="C100" s="34" t="s">
        <v>543</v>
      </c>
      <c r="D100" s="134">
        <v>29221</v>
      </c>
      <c r="E100" s="134">
        <v>29586</v>
      </c>
      <c r="F100" s="33">
        <v>888</v>
      </c>
      <c r="G100" s="33">
        <v>3</v>
      </c>
      <c r="H100" s="33" t="s">
        <v>419</v>
      </c>
      <c r="I100" s="33"/>
      <c r="J100" s="33" t="s">
        <v>420</v>
      </c>
      <c r="K100" s="33" t="s">
        <v>544</v>
      </c>
      <c r="L100" s="135">
        <v>1</v>
      </c>
      <c r="M100" s="135">
        <v>4</v>
      </c>
      <c r="N100" s="135">
        <v>2</v>
      </c>
      <c r="O100" s="135">
        <v>6</v>
      </c>
    </row>
    <row r="101" spans="1:15" ht="25.5" x14ac:dyDescent="0.25">
      <c r="A101" s="33">
        <v>89</v>
      </c>
      <c r="B101" s="34" t="s">
        <v>425</v>
      </c>
      <c r="C101" s="34" t="s">
        <v>545</v>
      </c>
      <c r="D101" s="134">
        <v>29221</v>
      </c>
      <c r="E101" s="134">
        <v>29586</v>
      </c>
      <c r="F101" s="33">
        <v>888</v>
      </c>
      <c r="G101" s="33">
        <v>4</v>
      </c>
      <c r="H101" s="33" t="s">
        <v>419</v>
      </c>
      <c r="I101" s="33"/>
      <c r="J101" s="33" t="s">
        <v>420</v>
      </c>
      <c r="K101" s="33" t="s">
        <v>546</v>
      </c>
      <c r="L101" s="135">
        <v>1</v>
      </c>
      <c r="M101" s="135">
        <v>4</v>
      </c>
      <c r="N101" s="135">
        <v>2</v>
      </c>
      <c r="O101" s="135">
        <v>6</v>
      </c>
    </row>
    <row r="102" spans="1:15" ht="25.5" x14ac:dyDescent="0.25">
      <c r="A102" s="33">
        <v>90</v>
      </c>
      <c r="B102" s="34" t="s">
        <v>425</v>
      </c>
      <c r="C102" s="34" t="s">
        <v>547</v>
      </c>
      <c r="D102" s="134">
        <v>29221</v>
      </c>
      <c r="E102" s="134">
        <v>29586</v>
      </c>
      <c r="F102" s="33">
        <v>888</v>
      </c>
      <c r="G102" s="33">
        <v>5</v>
      </c>
      <c r="H102" s="33" t="s">
        <v>419</v>
      </c>
      <c r="I102" s="33"/>
      <c r="J102" s="33" t="s">
        <v>420</v>
      </c>
      <c r="K102" s="33" t="s">
        <v>548</v>
      </c>
      <c r="L102" s="135">
        <v>1</v>
      </c>
      <c r="M102" s="135">
        <v>4</v>
      </c>
      <c r="N102" s="135">
        <v>2</v>
      </c>
      <c r="O102" s="135">
        <v>6</v>
      </c>
    </row>
    <row r="103" spans="1:15" ht="25.5" x14ac:dyDescent="0.25">
      <c r="A103" s="33">
        <v>91</v>
      </c>
      <c r="B103" s="34" t="s">
        <v>80</v>
      </c>
      <c r="C103" s="34" t="s">
        <v>549</v>
      </c>
      <c r="D103" s="134">
        <v>28703</v>
      </c>
      <c r="E103" s="134">
        <v>28703</v>
      </c>
      <c r="F103" s="33">
        <v>889</v>
      </c>
      <c r="G103" s="33">
        <v>1</v>
      </c>
      <c r="H103" s="33" t="s">
        <v>419</v>
      </c>
      <c r="I103" s="33"/>
      <c r="J103" s="33" t="s">
        <v>420</v>
      </c>
      <c r="K103" s="33" t="s">
        <v>550</v>
      </c>
      <c r="L103" s="135">
        <v>1</v>
      </c>
      <c r="M103" s="135">
        <v>4</v>
      </c>
      <c r="N103" s="135">
        <v>2</v>
      </c>
      <c r="O103" s="135">
        <v>7</v>
      </c>
    </row>
    <row r="104" spans="1:15" x14ac:dyDescent="0.25">
      <c r="A104" s="33">
        <v>92</v>
      </c>
      <c r="B104" s="34" t="s">
        <v>80</v>
      </c>
      <c r="C104" s="34" t="s">
        <v>551</v>
      </c>
      <c r="D104" s="134">
        <v>28581</v>
      </c>
      <c r="E104" s="134">
        <v>28581</v>
      </c>
      <c r="F104" s="33">
        <v>889</v>
      </c>
      <c r="G104" s="33">
        <v>2</v>
      </c>
      <c r="H104" s="33" t="s">
        <v>419</v>
      </c>
      <c r="I104" s="33"/>
      <c r="J104" s="33" t="s">
        <v>420</v>
      </c>
      <c r="K104" s="33" t="s">
        <v>552</v>
      </c>
      <c r="L104" s="135">
        <v>1</v>
      </c>
      <c r="M104" s="135">
        <v>4</v>
      </c>
      <c r="N104" s="135">
        <v>2</v>
      </c>
      <c r="O104" s="135">
        <v>7</v>
      </c>
    </row>
    <row r="105" spans="1:15" ht="25.5" x14ac:dyDescent="0.25">
      <c r="A105" s="33">
        <v>93</v>
      </c>
      <c r="B105" s="34" t="s">
        <v>80</v>
      </c>
      <c r="C105" s="34" t="s">
        <v>553</v>
      </c>
      <c r="D105" s="134">
        <v>29221</v>
      </c>
      <c r="E105" s="134">
        <v>30681</v>
      </c>
      <c r="F105" s="33">
        <v>893</v>
      </c>
      <c r="G105" s="33">
        <v>3</v>
      </c>
      <c r="H105" s="33" t="s">
        <v>419</v>
      </c>
      <c r="I105" s="33"/>
      <c r="J105" s="33" t="s">
        <v>420</v>
      </c>
      <c r="K105" s="33"/>
      <c r="L105" s="135">
        <v>1</v>
      </c>
      <c r="M105" s="135">
        <v>4</v>
      </c>
      <c r="N105" s="135">
        <v>2</v>
      </c>
      <c r="O105" s="135">
        <v>11</v>
      </c>
    </row>
    <row r="106" spans="1:15" ht="25.5" x14ac:dyDescent="0.25">
      <c r="A106" s="33">
        <v>94</v>
      </c>
      <c r="B106" s="34" t="s">
        <v>80</v>
      </c>
      <c r="C106" s="34" t="s">
        <v>554</v>
      </c>
      <c r="D106" s="134">
        <v>29221</v>
      </c>
      <c r="E106" s="134">
        <v>29586</v>
      </c>
      <c r="F106" s="33">
        <v>893</v>
      </c>
      <c r="G106" s="33">
        <v>4</v>
      </c>
      <c r="H106" s="33" t="s">
        <v>419</v>
      </c>
      <c r="I106" s="33"/>
      <c r="J106" s="33" t="s">
        <v>420</v>
      </c>
      <c r="K106" s="33"/>
      <c r="L106" s="135">
        <v>1</v>
      </c>
      <c r="M106" s="135">
        <v>4</v>
      </c>
      <c r="N106" s="135">
        <v>2</v>
      </c>
      <c r="O106" s="135">
        <v>11</v>
      </c>
    </row>
    <row r="107" spans="1:15" x14ac:dyDescent="0.25">
      <c r="A107" s="33">
        <v>95</v>
      </c>
      <c r="B107" s="34" t="s">
        <v>80</v>
      </c>
      <c r="C107" s="34" t="s">
        <v>555</v>
      </c>
      <c r="D107" s="134">
        <v>28491</v>
      </c>
      <c r="E107" s="134">
        <v>28855</v>
      </c>
      <c r="F107" s="33">
        <v>893</v>
      </c>
      <c r="G107" s="33">
        <v>5</v>
      </c>
      <c r="H107" s="33" t="s">
        <v>419</v>
      </c>
      <c r="I107" s="33"/>
      <c r="J107" s="33" t="s">
        <v>420</v>
      </c>
      <c r="K107" s="33"/>
      <c r="L107" s="135">
        <v>1</v>
      </c>
      <c r="M107" s="135">
        <v>4</v>
      </c>
      <c r="N107" s="135">
        <v>2</v>
      </c>
      <c r="O107" s="135">
        <v>11</v>
      </c>
    </row>
    <row r="108" spans="1:15" ht="25.5" x14ac:dyDescent="0.25">
      <c r="A108" s="33">
        <v>96</v>
      </c>
      <c r="B108" s="34" t="s">
        <v>80</v>
      </c>
      <c r="C108" s="34" t="s">
        <v>556</v>
      </c>
      <c r="D108" s="134">
        <v>28856</v>
      </c>
      <c r="E108" s="134">
        <v>29220</v>
      </c>
      <c r="F108" s="33">
        <v>893</v>
      </c>
      <c r="G108" s="33">
        <v>6</v>
      </c>
      <c r="H108" s="33" t="s">
        <v>419</v>
      </c>
      <c r="I108" s="33"/>
      <c r="J108" s="33" t="s">
        <v>420</v>
      </c>
      <c r="K108" s="33"/>
      <c r="L108" s="135">
        <v>1</v>
      </c>
      <c r="M108" s="135">
        <v>4</v>
      </c>
      <c r="N108" s="135">
        <v>2</v>
      </c>
      <c r="O108" s="135">
        <v>11</v>
      </c>
    </row>
    <row r="109" spans="1:15" ht="25.5" x14ac:dyDescent="0.25">
      <c r="A109" s="33">
        <v>97</v>
      </c>
      <c r="B109" s="34" t="s">
        <v>425</v>
      </c>
      <c r="C109" s="34" t="s">
        <v>557</v>
      </c>
      <c r="D109" s="134">
        <v>29252</v>
      </c>
      <c r="E109" s="134">
        <v>29252</v>
      </c>
      <c r="F109" s="33">
        <v>905</v>
      </c>
      <c r="G109" s="33">
        <v>1</v>
      </c>
      <c r="H109" s="33" t="s">
        <v>419</v>
      </c>
      <c r="I109" s="33"/>
      <c r="J109" s="33" t="s">
        <v>420</v>
      </c>
      <c r="K109" s="33" t="s">
        <v>558</v>
      </c>
      <c r="L109" s="135">
        <v>1</v>
      </c>
      <c r="M109" s="135">
        <v>4</v>
      </c>
      <c r="N109" s="135">
        <v>2</v>
      </c>
      <c r="O109" s="135">
        <v>23</v>
      </c>
    </row>
    <row r="110" spans="1:15" ht="25.5" x14ac:dyDescent="0.25">
      <c r="A110" s="33">
        <v>98</v>
      </c>
      <c r="B110" s="34" t="s">
        <v>425</v>
      </c>
      <c r="C110" s="34" t="s">
        <v>557</v>
      </c>
      <c r="D110" s="134">
        <v>30742</v>
      </c>
      <c r="E110" s="134">
        <v>30742</v>
      </c>
      <c r="F110" s="33">
        <v>905</v>
      </c>
      <c r="G110" s="33">
        <v>2</v>
      </c>
      <c r="H110" s="33" t="s">
        <v>419</v>
      </c>
      <c r="I110" s="33"/>
      <c r="J110" s="33" t="s">
        <v>420</v>
      </c>
      <c r="K110" s="33" t="s">
        <v>559</v>
      </c>
      <c r="L110" s="135">
        <v>1</v>
      </c>
      <c r="M110" s="135">
        <v>4</v>
      </c>
      <c r="N110" s="135">
        <v>2</v>
      </c>
      <c r="O110" s="135">
        <v>23</v>
      </c>
    </row>
    <row r="111" spans="1:15" ht="25.5" x14ac:dyDescent="0.25">
      <c r="A111" s="33">
        <v>99</v>
      </c>
      <c r="B111" s="34" t="s">
        <v>80</v>
      </c>
      <c r="C111" s="34" t="s">
        <v>560</v>
      </c>
      <c r="D111" s="134">
        <v>30773</v>
      </c>
      <c r="E111" s="134">
        <v>30773</v>
      </c>
      <c r="F111" s="33">
        <v>905</v>
      </c>
      <c r="G111" s="33">
        <v>3</v>
      </c>
      <c r="H111" s="33" t="s">
        <v>419</v>
      </c>
      <c r="I111" s="33"/>
      <c r="J111" s="33" t="s">
        <v>420</v>
      </c>
      <c r="K111" s="33" t="s">
        <v>561</v>
      </c>
      <c r="L111" s="135">
        <v>1</v>
      </c>
      <c r="M111" s="135">
        <v>4</v>
      </c>
      <c r="N111" s="135">
        <v>2</v>
      </c>
      <c r="O111" s="135">
        <v>23</v>
      </c>
    </row>
    <row r="112" spans="1:15" x14ac:dyDescent="0.25">
      <c r="A112" s="33">
        <v>100</v>
      </c>
      <c r="B112" s="34" t="s">
        <v>425</v>
      </c>
      <c r="C112" s="34" t="s">
        <v>562</v>
      </c>
      <c r="D112" s="134">
        <v>28126</v>
      </c>
      <c r="E112" s="134">
        <v>28490</v>
      </c>
      <c r="F112" s="33">
        <v>905</v>
      </c>
      <c r="G112" s="33">
        <v>4</v>
      </c>
      <c r="H112" s="33" t="s">
        <v>419</v>
      </c>
      <c r="I112" s="33"/>
      <c r="J112" s="33" t="s">
        <v>420</v>
      </c>
      <c r="K112" s="33"/>
      <c r="L112" s="135">
        <v>1</v>
      </c>
      <c r="M112" s="135">
        <v>4</v>
      </c>
      <c r="N112" s="135">
        <v>2</v>
      </c>
      <c r="O112" s="135">
        <v>23</v>
      </c>
    </row>
    <row r="113" spans="1:15" ht="25.5" x14ac:dyDescent="0.25">
      <c r="A113" s="33">
        <v>101</v>
      </c>
      <c r="B113" s="34" t="s">
        <v>425</v>
      </c>
      <c r="C113" s="34" t="s">
        <v>563</v>
      </c>
      <c r="D113" s="134">
        <v>30437</v>
      </c>
      <c r="E113" s="134">
        <v>30437</v>
      </c>
      <c r="F113" s="33">
        <v>908</v>
      </c>
      <c r="G113" s="33">
        <v>1</v>
      </c>
      <c r="H113" s="33" t="s">
        <v>419</v>
      </c>
      <c r="I113" s="33"/>
      <c r="J113" s="33" t="s">
        <v>420</v>
      </c>
      <c r="K113" s="33" t="s">
        <v>564</v>
      </c>
      <c r="L113" s="135">
        <v>1</v>
      </c>
      <c r="M113" s="135">
        <v>4</v>
      </c>
      <c r="N113" s="135">
        <v>2</v>
      </c>
      <c r="O113" s="135">
        <v>26</v>
      </c>
    </row>
    <row r="114" spans="1:15" ht="25.5" x14ac:dyDescent="0.25">
      <c r="A114" s="33">
        <v>102</v>
      </c>
      <c r="B114" s="34" t="s">
        <v>425</v>
      </c>
      <c r="C114" s="34" t="s">
        <v>563</v>
      </c>
      <c r="D114" s="134">
        <v>30498</v>
      </c>
      <c r="E114" s="134">
        <v>30498</v>
      </c>
      <c r="F114" s="33">
        <v>908</v>
      </c>
      <c r="G114" s="33">
        <v>2</v>
      </c>
      <c r="H114" s="33" t="s">
        <v>419</v>
      </c>
      <c r="I114" s="33"/>
      <c r="J114" s="33" t="s">
        <v>420</v>
      </c>
      <c r="K114" s="33" t="s">
        <v>565</v>
      </c>
      <c r="L114" s="135">
        <v>1</v>
      </c>
      <c r="M114" s="135">
        <v>4</v>
      </c>
      <c r="N114" s="135">
        <v>2</v>
      </c>
      <c r="O114" s="135">
        <v>26</v>
      </c>
    </row>
    <row r="115" spans="1:15" ht="25.5" x14ac:dyDescent="0.25">
      <c r="A115" s="33">
        <v>103</v>
      </c>
      <c r="B115" s="34" t="s">
        <v>425</v>
      </c>
      <c r="C115" s="34" t="s">
        <v>499</v>
      </c>
      <c r="D115" s="134">
        <v>29495</v>
      </c>
      <c r="E115" s="134">
        <v>29495</v>
      </c>
      <c r="F115" s="33">
        <v>914</v>
      </c>
      <c r="G115" s="33">
        <v>3</v>
      </c>
      <c r="H115" s="33" t="s">
        <v>419</v>
      </c>
      <c r="I115" s="33"/>
      <c r="J115" s="33" t="s">
        <v>420</v>
      </c>
      <c r="K115" s="33" t="s">
        <v>566</v>
      </c>
      <c r="L115" s="135">
        <v>1</v>
      </c>
      <c r="M115" s="135">
        <v>4</v>
      </c>
      <c r="N115" s="135">
        <v>2</v>
      </c>
      <c r="O115" s="135">
        <v>32</v>
      </c>
    </row>
    <row r="116" spans="1:15" ht="25.5" x14ac:dyDescent="0.25">
      <c r="A116" s="33">
        <v>104</v>
      </c>
      <c r="B116" s="34" t="s">
        <v>425</v>
      </c>
      <c r="C116" s="34" t="s">
        <v>499</v>
      </c>
      <c r="D116" s="134">
        <v>29526</v>
      </c>
      <c r="E116" s="134">
        <v>29526</v>
      </c>
      <c r="F116" s="33">
        <v>914</v>
      </c>
      <c r="G116" s="33">
        <v>4</v>
      </c>
      <c r="H116" s="33" t="s">
        <v>419</v>
      </c>
      <c r="I116" s="33"/>
      <c r="J116" s="33" t="s">
        <v>420</v>
      </c>
      <c r="K116" s="33" t="s">
        <v>567</v>
      </c>
      <c r="L116" s="135">
        <v>1</v>
      </c>
      <c r="M116" s="135">
        <v>4</v>
      </c>
      <c r="N116" s="135">
        <v>2</v>
      </c>
      <c r="O116" s="135">
        <v>32</v>
      </c>
    </row>
    <row r="117" spans="1:15" ht="25.5" x14ac:dyDescent="0.25">
      <c r="A117" s="33">
        <v>105</v>
      </c>
      <c r="B117" s="34" t="s">
        <v>425</v>
      </c>
      <c r="C117" s="34" t="s">
        <v>499</v>
      </c>
      <c r="D117" s="134">
        <v>29556</v>
      </c>
      <c r="E117" s="134">
        <v>29556</v>
      </c>
      <c r="F117" s="33">
        <v>914</v>
      </c>
      <c r="G117" s="33">
        <v>5</v>
      </c>
      <c r="H117" s="33" t="s">
        <v>419</v>
      </c>
      <c r="I117" s="33"/>
      <c r="J117" s="33" t="s">
        <v>420</v>
      </c>
      <c r="K117" s="33" t="s">
        <v>568</v>
      </c>
      <c r="L117" s="135">
        <v>1</v>
      </c>
      <c r="M117" s="135">
        <v>4</v>
      </c>
      <c r="N117" s="135">
        <v>2</v>
      </c>
      <c r="O117" s="135">
        <v>32</v>
      </c>
    </row>
    <row r="118" spans="1:15" ht="25.5" x14ac:dyDescent="0.25">
      <c r="A118" s="33">
        <v>106</v>
      </c>
      <c r="B118" s="34" t="s">
        <v>425</v>
      </c>
      <c r="C118" s="34" t="s">
        <v>499</v>
      </c>
      <c r="D118" s="134">
        <v>29312</v>
      </c>
      <c r="E118" s="134">
        <v>29312</v>
      </c>
      <c r="F118" s="33">
        <v>916</v>
      </c>
      <c r="G118" s="33">
        <v>1</v>
      </c>
      <c r="H118" s="33" t="s">
        <v>419</v>
      </c>
      <c r="I118" s="33"/>
      <c r="J118" s="33" t="s">
        <v>420</v>
      </c>
      <c r="K118" s="33" t="s">
        <v>569</v>
      </c>
      <c r="L118" s="135">
        <v>1</v>
      </c>
      <c r="M118" s="135">
        <v>4</v>
      </c>
      <c r="N118" s="135">
        <v>2</v>
      </c>
      <c r="O118" s="135">
        <v>34</v>
      </c>
    </row>
    <row r="119" spans="1:15" ht="25.5" x14ac:dyDescent="0.25">
      <c r="A119" s="33">
        <v>107</v>
      </c>
      <c r="B119" s="34" t="s">
        <v>425</v>
      </c>
      <c r="C119" s="34" t="s">
        <v>499</v>
      </c>
      <c r="D119" s="134">
        <v>29281</v>
      </c>
      <c r="E119" s="134">
        <v>29281</v>
      </c>
      <c r="F119" s="33">
        <v>916</v>
      </c>
      <c r="G119" s="33">
        <v>2</v>
      </c>
      <c r="H119" s="33" t="s">
        <v>419</v>
      </c>
      <c r="I119" s="33"/>
      <c r="J119" s="33" t="s">
        <v>420</v>
      </c>
      <c r="K119" s="33" t="s">
        <v>570</v>
      </c>
      <c r="L119" s="135">
        <v>1</v>
      </c>
      <c r="M119" s="135">
        <v>4</v>
      </c>
      <c r="N119" s="135">
        <v>2</v>
      </c>
      <c r="O119" s="135">
        <v>34</v>
      </c>
    </row>
    <row r="120" spans="1:15" ht="25.5" x14ac:dyDescent="0.25">
      <c r="A120" s="33">
        <v>108</v>
      </c>
      <c r="B120" s="34" t="s">
        <v>425</v>
      </c>
      <c r="C120" s="34" t="s">
        <v>499</v>
      </c>
      <c r="D120" s="134">
        <v>29252</v>
      </c>
      <c r="E120" s="134">
        <v>29252</v>
      </c>
      <c r="F120" s="33">
        <v>916</v>
      </c>
      <c r="G120" s="33">
        <v>3</v>
      </c>
      <c r="H120" s="33" t="s">
        <v>419</v>
      </c>
      <c r="I120" s="33"/>
      <c r="J120" s="33" t="s">
        <v>420</v>
      </c>
      <c r="K120" s="33" t="s">
        <v>571</v>
      </c>
      <c r="L120" s="135">
        <v>1</v>
      </c>
      <c r="M120" s="135">
        <v>4</v>
      </c>
      <c r="N120" s="135">
        <v>2</v>
      </c>
      <c r="O120" s="135">
        <v>34</v>
      </c>
    </row>
    <row r="121" spans="1:15" x14ac:dyDescent="0.25">
      <c r="A121" s="33">
        <v>109</v>
      </c>
      <c r="B121" s="34" t="s">
        <v>425</v>
      </c>
      <c r="C121" s="34" t="s">
        <v>572</v>
      </c>
      <c r="D121" s="134">
        <v>30895</v>
      </c>
      <c r="E121" s="134">
        <v>30895</v>
      </c>
      <c r="F121" s="33">
        <v>920</v>
      </c>
      <c r="G121" s="33">
        <v>4</v>
      </c>
      <c r="H121" s="33" t="s">
        <v>419</v>
      </c>
      <c r="I121" s="33"/>
      <c r="J121" s="33" t="s">
        <v>420</v>
      </c>
      <c r="K121" s="33" t="s">
        <v>573</v>
      </c>
      <c r="L121" s="135">
        <v>1</v>
      </c>
      <c r="M121" s="135">
        <v>4</v>
      </c>
      <c r="N121" s="135">
        <v>2</v>
      </c>
      <c r="O121" s="135">
        <v>38</v>
      </c>
    </row>
    <row r="122" spans="1:15" ht="25.5" x14ac:dyDescent="0.25">
      <c r="A122" s="33">
        <v>110</v>
      </c>
      <c r="B122" s="34" t="s">
        <v>425</v>
      </c>
      <c r="C122" s="34" t="s">
        <v>574</v>
      </c>
      <c r="D122" s="134">
        <v>30895</v>
      </c>
      <c r="E122" s="134">
        <v>30895</v>
      </c>
      <c r="F122" s="33">
        <v>920</v>
      </c>
      <c r="G122" s="33">
        <v>5</v>
      </c>
      <c r="H122" s="33" t="s">
        <v>419</v>
      </c>
      <c r="I122" s="33"/>
      <c r="J122" s="33" t="s">
        <v>420</v>
      </c>
      <c r="K122" s="33" t="s">
        <v>575</v>
      </c>
      <c r="L122" s="135">
        <v>1</v>
      </c>
      <c r="M122" s="135">
        <v>4</v>
      </c>
      <c r="N122" s="135">
        <v>2</v>
      </c>
      <c r="O122" s="135">
        <v>38</v>
      </c>
    </row>
    <row r="123" spans="1:15" ht="25.5" x14ac:dyDescent="0.25">
      <c r="A123" s="33">
        <v>111</v>
      </c>
      <c r="B123" s="34" t="s">
        <v>425</v>
      </c>
      <c r="C123" s="34" t="s">
        <v>499</v>
      </c>
      <c r="D123" s="134">
        <v>30621</v>
      </c>
      <c r="E123" s="134">
        <v>30621</v>
      </c>
      <c r="F123" s="33">
        <v>920</v>
      </c>
      <c r="G123" s="33">
        <v>6</v>
      </c>
      <c r="H123" s="33" t="s">
        <v>419</v>
      </c>
      <c r="I123" s="33"/>
      <c r="J123" s="33" t="s">
        <v>420</v>
      </c>
      <c r="K123" s="33" t="s">
        <v>576</v>
      </c>
      <c r="L123" s="135">
        <v>1</v>
      </c>
      <c r="M123" s="135">
        <v>4</v>
      </c>
      <c r="N123" s="135">
        <v>2</v>
      </c>
      <c r="O123" s="135">
        <v>38</v>
      </c>
    </row>
    <row r="124" spans="1:15" ht="25.5" x14ac:dyDescent="0.25">
      <c r="A124" s="33">
        <v>112</v>
      </c>
      <c r="B124" s="34" t="s">
        <v>425</v>
      </c>
      <c r="C124" s="34" t="s">
        <v>499</v>
      </c>
      <c r="D124" s="134">
        <v>30621</v>
      </c>
      <c r="E124" s="134">
        <v>30621</v>
      </c>
      <c r="F124" s="33">
        <v>920</v>
      </c>
      <c r="G124" s="33">
        <v>7</v>
      </c>
      <c r="H124" s="33" t="s">
        <v>419</v>
      </c>
      <c r="I124" s="33"/>
      <c r="J124" s="33" t="s">
        <v>420</v>
      </c>
      <c r="K124" s="33" t="s">
        <v>577</v>
      </c>
      <c r="L124" s="135">
        <v>1</v>
      </c>
      <c r="M124" s="135">
        <v>4</v>
      </c>
      <c r="N124" s="135">
        <v>2</v>
      </c>
      <c r="O124" s="135">
        <v>38</v>
      </c>
    </row>
    <row r="125" spans="1:15" ht="25.5" x14ac:dyDescent="0.25">
      <c r="A125" s="33">
        <v>113</v>
      </c>
      <c r="B125" s="34" t="s">
        <v>425</v>
      </c>
      <c r="C125" s="34" t="s">
        <v>499</v>
      </c>
      <c r="D125" s="134">
        <v>30590</v>
      </c>
      <c r="E125" s="134">
        <v>30590</v>
      </c>
      <c r="F125" s="33">
        <v>920</v>
      </c>
      <c r="G125" s="33">
        <v>8</v>
      </c>
      <c r="H125" s="33" t="s">
        <v>419</v>
      </c>
      <c r="I125" s="33"/>
      <c r="J125" s="33" t="s">
        <v>420</v>
      </c>
      <c r="K125" s="33" t="s">
        <v>578</v>
      </c>
      <c r="L125" s="135">
        <v>1</v>
      </c>
      <c r="M125" s="135">
        <v>4</v>
      </c>
      <c r="N125" s="135">
        <v>2</v>
      </c>
      <c r="O125" s="135">
        <v>38</v>
      </c>
    </row>
    <row r="126" spans="1:15" ht="25.5" x14ac:dyDescent="0.25">
      <c r="A126" s="33">
        <v>114</v>
      </c>
      <c r="B126" s="34" t="s">
        <v>425</v>
      </c>
      <c r="C126" s="34" t="s">
        <v>499</v>
      </c>
      <c r="D126" s="134">
        <v>29465</v>
      </c>
      <c r="E126" s="134">
        <v>29373</v>
      </c>
      <c r="F126" s="33">
        <v>923</v>
      </c>
      <c r="G126" s="33">
        <v>5</v>
      </c>
      <c r="H126" s="33" t="s">
        <v>419</v>
      </c>
      <c r="I126" s="33"/>
      <c r="J126" s="33" t="s">
        <v>420</v>
      </c>
      <c r="K126" s="33" t="s">
        <v>579</v>
      </c>
      <c r="L126" s="135">
        <v>1</v>
      </c>
      <c r="M126" s="135">
        <v>4</v>
      </c>
      <c r="N126" s="135">
        <v>2</v>
      </c>
      <c r="O126" s="135">
        <v>41</v>
      </c>
    </row>
    <row r="127" spans="1:15" ht="25.5" x14ac:dyDescent="0.25">
      <c r="A127" s="33">
        <v>115</v>
      </c>
      <c r="B127" s="34" t="s">
        <v>425</v>
      </c>
      <c r="C127" s="34" t="s">
        <v>499</v>
      </c>
      <c r="D127" s="134">
        <v>29434</v>
      </c>
      <c r="E127" s="134">
        <v>29434</v>
      </c>
      <c r="F127" s="33">
        <v>923</v>
      </c>
      <c r="G127" s="33">
        <v>6</v>
      </c>
      <c r="H127" s="33" t="s">
        <v>419</v>
      </c>
      <c r="I127" s="33"/>
      <c r="J127" s="33" t="s">
        <v>420</v>
      </c>
      <c r="K127" s="33" t="s">
        <v>580</v>
      </c>
      <c r="L127" s="135">
        <v>1</v>
      </c>
      <c r="M127" s="135">
        <v>4</v>
      </c>
      <c r="N127" s="135">
        <v>2</v>
      </c>
      <c r="O127" s="135">
        <v>41</v>
      </c>
    </row>
    <row r="128" spans="1:15" ht="25.5" x14ac:dyDescent="0.25">
      <c r="A128" s="33">
        <v>116</v>
      </c>
      <c r="B128" s="34" t="s">
        <v>425</v>
      </c>
      <c r="C128" s="34" t="s">
        <v>499</v>
      </c>
      <c r="D128" s="134">
        <v>29434</v>
      </c>
      <c r="E128" s="134">
        <v>29434</v>
      </c>
      <c r="F128" s="33">
        <v>923</v>
      </c>
      <c r="G128" s="33">
        <v>7</v>
      </c>
      <c r="H128" s="33" t="s">
        <v>419</v>
      </c>
      <c r="I128" s="33"/>
      <c r="J128" s="33" t="s">
        <v>420</v>
      </c>
      <c r="K128" s="33" t="s">
        <v>581</v>
      </c>
      <c r="L128" s="135">
        <v>1</v>
      </c>
      <c r="M128" s="135">
        <v>4</v>
      </c>
      <c r="N128" s="135">
        <v>2</v>
      </c>
      <c r="O128" s="135">
        <v>41</v>
      </c>
    </row>
    <row r="129" spans="1:15" x14ac:dyDescent="0.25">
      <c r="A129" s="33">
        <v>117</v>
      </c>
      <c r="B129" s="34" t="s">
        <v>425</v>
      </c>
      <c r="C129" s="34" t="s">
        <v>425</v>
      </c>
      <c r="D129" s="134">
        <v>28307</v>
      </c>
      <c r="E129" s="134">
        <v>28307</v>
      </c>
      <c r="F129" s="33">
        <v>928</v>
      </c>
      <c r="G129" s="33">
        <v>5</v>
      </c>
      <c r="H129" s="33" t="s">
        <v>419</v>
      </c>
      <c r="I129" s="41"/>
      <c r="J129" s="33" t="s">
        <v>420</v>
      </c>
      <c r="K129" s="33" t="s">
        <v>582</v>
      </c>
      <c r="L129" s="135">
        <v>1</v>
      </c>
      <c r="M129" s="135">
        <v>4</v>
      </c>
      <c r="N129" s="135">
        <v>2</v>
      </c>
      <c r="O129" s="135">
        <v>46</v>
      </c>
    </row>
    <row r="130" spans="1:15" x14ac:dyDescent="0.25">
      <c r="A130" s="33">
        <v>118</v>
      </c>
      <c r="B130" s="34" t="s">
        <v>425</v>
      </c>
      <c r="C130" s="34" t="s">
        <v>425</v>
      </c>
      <c r="D130" s="134">
        <v>28277</v>
      </c>
      <c r="E130" s="134">
        <v>28277</v>
      </c>
      <c r="F130" s="33">
        <v>928</v>
      </c>
      <c r="G130" s="33">
        <v>6</v>
      </c>
      <c r="H130" s="33" t="s">
        <v>419</v>
      </c>
      <c r="I130" s="41"/>
      <c r="J130" s="33" t="s">
        <v>420</v>
      </c>
      <c r="K130" s="33" t="s">
        <v>583</v>
      </c>
      <c r="L130" s="135">
        <v>1</v>
      </c>
      <c r="M130" s="135">
        <v>4</v>
      </c>
      <c r="N130" s="135">
        <v>2</v>
      </c>
      <c r="O130" s="135">
        <v>46</v>
      </c>
    </row>
    <row r="131" spans="1:15" x14ac:dyDescent="0.25">
      <c r="A131" s="33">
        <v>119</v>
      </c>
      <c r="B131" s="34" t="s">
        <v>584</v>
      </c>
      <c r="C131" s="34" t="s">
        <v>585</v>
      </c>
      <c r="D131" s="134">
        <v>30803</v>
      </c>
      <c r="E131" s="134">
        <v>30803</v>
      </c>
      <c r="F131" s="33">
        <v>944</v>
      </c>
      <c r="G131" s="33">
        <v>1</v>
      </c>
      <c r="H131" s="33" t="s">
        <v>419</v>
      </c>
      <c r="I131" s="33"/>
      <c r="J131" s="33" t="s">
        <v>420</v>
      </c>
      <c r="K131" s="33"/>
      <c r="L131" s="135">
        <v>1</v>
      </c>
      <c r="M131" s="135">
        <v>4</v>
      </c>
      <c r="N131" s="135">
        <v>2</v>
      </c>
      <c r="O131" s="135">
        <v>62</v>
      </c>
    </row>
    <row r="132" spans="1:15" x14ac:dyDescent="0.25">
      <c r="A132" s="33">
        <v>120</v>
      </c>
      <c r="B132" s="34" t="s">
        <v>584</v>
      </c>
      <c r="C132" s="34" t="s">
        <v>585</v>
      </c>
      <c r="D132" s="134">
        <v>30773</v>
      </c>
      <c r="E132" s="134">
        <v>30773</v>
      </c>
      <c r="F132" s="33">
        <v>944</v>
      </c>
      <c r="G132" s="33">
        <v>2</v>
      </c>
      <c r="H132" s="33" t="s">
        <v>419</v>
      </c>
      <c r="I132" s="33"/>
      <c r="J132" s="33" t="s">
        <v>420</v>
      </c>
      <c r="K132" s="33"/>
      <c r="L132" s="135">
        <v>1</v>
      </c>
      <c r="M132" s="135">
        <v>4</v>
      </c>
      <c r="N132" s="135">
        <v>2</v>
      </c>
      <c r="O132" s="135">
        <v>62</v>
      </c>
    </row>
    <row r="133" spans="1:15" x14ac:dyDescent="0.25">
      <c r="A133" s="33">
        <v>121</v>
      </c>
      <c r="B133" s="34" t="s">
        <v>584</v>
      </c>
      <c r="C133" s="34" t="s">
        <v>585</v>
      </c>
      <c r="D133" s="134">
        <v>30742</v>
      </c>
      <c r="E133" s="134">
        <v>30742</v>
      </c>
      <c r="F133" s="33">
        <v>944</v>
      </c>
      <c r="G133" s="33">
        <v>3</v>
      </c>
      <c r="H133" s="33" t="s">
        <v>419</v>
      </c>
      <c r="I133" s="33"/>
      <c r="J133" s="33" t="s">
        <v>420</v>
      </c>
      <c r="K133" s="33"/>
      <c r="L133" s="135">
        <v>1</v>
      </c>
      <c r="M133" s="135">
        <v>4</v>
      </c>
      <c r="N133" s="135">
        <v>2</v>
      </c>
      <c r="O133" s="135">
        <v>62</v>
      </c>
    </row>
    <row r="134" spans="1:15" x14ac:dyDescent="0.25">
      <c r="A134" s="33">
        <v>122</v>
      </c>
      <c r="B134" s="34" t="s">
        <v>584</v>
      </c>
      <c r="C134" s="34" t="s">
        <v>585</v>
      </c>
      <c r="D134" s="134">
        <v>30713</v>
      </c>
      <c r="E134" s="134">
        <v>30713</v>
      </c>
      <c r="F134" s="33">
        <v>944</v>
      </c>
      <c r="G134" s="33">
        <v>4</v>
      </c>
      <c r="H134" s="33" t="s">
        <v>419</v>
      </c>
      <c r="I134" s="33"/>
      <c r="J134" s="33" t="s">
        <v>420</v>
      </c>
      <c r="K134" s="33"/>
      <c r="L134" s="135">
        <v>1</v>
      </c>
      <c r="M134" s="135">
        <v>4</v>
      </c>
      <c r="N134" s="135">
        <v>2</v>
      </c>
      <c r="O134" s="135">
        <v>62</v>
      </c>
    </row>
    <row r="135" spans="1:15" x14ac:dyDescent="0.25">
      <c r="A135" s="33">
        <v>123</v>
      </c>
      <c r="B135" s="34" t="s">
        <v>584</v>
      </c>
      <c r="C135" s="34" t="s">
        <v>585</v>
      </c>
      <c r="D135" s="134">
        <v>30926</v>
      </c>
      <c r="E135" s="134">
        <v>30926</v>
      </c>
      <c r="F135" s="33">
        <v>944</v>
      </c>
      <c r="G135" s="33">
        <v>5</v>
      </c>
      <c r="H135" s="33" t="s">
        <v>419</v>
      </c>
      <c r="I135" s="33"/>
      <c r="J135" s="33" t="s">
        <v>420</v>
      </c>
      <c r="K135" s="33"/>
      <c r="L135" s="135">
        <v>1</v>
      </c>
      <c r="M135" s="135">
        <v>4</v>
      </c>
      <c r="N135" s="135">
        <v>2</v>
      </c>
      <c r="O135" s="135">
        <v>62</v>
      </c>
    </row>
    <row r="136" spans="1:15" x14ac:dyDescent="0.25">
      <c r="A136" s="33">
        <v>124</v>
      </c>
      <c r="B136" s="34" t="s">
        <v>584</v>
      </c>
      <c r="C136" s="34" t="s">
        <v>585</v>
      </c>
      <c r="D136" s="134">
        <v>30834</v>
      </c>
      <c r="E136" s="134">
        <v>30834</v>
      </c>
      <c r="F136" s="33">
        <v>944</v>
      </c>
      <c r="G136" s="33">
        <v>6</v>
      </c>
      <c r="H136" s="33" t="s">
        <v>419</v>
      </c>
      <c r="I136" s="33"/>
      <c r="J136" s="33" t="s">
        <v>420</v>
      </c>
      <c r="K136" s="33"/>
      <c r="L136" s="135">
        <v>1</v>
      </c>
      <c r="M136" s="135">
        <v>4</v>
      </c>
      <c r="N136" s="135">
        <v>2</v>
      </c>
      <c r="O136" s="135">
        <v>62</v>
      </c>
    </row>
    <row r="137" spans="1:15" x14ac:dyDescent="0.25">
      <c r="A137" s="33">
        <v>125</v>
      </c>
      <c r="B137" s="34" t="s">
        <v>584</v>
      </c>
      <c r="C137" s="34" t="s">
        <v>585</v>
      </c>
      <c r="D137" s="134">
        <v>30895</v>
      </c>
      <c r="E137" s="134">
        <v>30895</v>
      </c>
      <c r="F137" s="33">
        <v>944</v>
      </c>
      <c r="G137" s="33">
        <v>7</v>
      </c>
      <c r="H137" s="33" t="s">
        <v>419</v>
      </c>
      <c r="I137" s="33"/>
      <c r="J137" s="33" t="s">
        <v>420</v>
      </c>
      <c r="K137" s="33"/>
      <c r="L137" s="135">
        <v>1</v>
      </c>
      <c r="M137" s="135">
        <v>4</v>
      </c>
      <c r="N137" s="135">
        <v>2</v>
      </c>
      <c r="O137" s="135">
        <v>62</v>
      </c>
    </row>
    <row r="138" spans="1:15" x14ac:dyDescent="0.25">
      <c r="A138" s="33">
        <v>126</v>
      </c>
      <c r="B138" s="34" t="s">
        <v>584</v>
      </c>
      <c r="C138" s="34" t="s">
        <v>585</v>
      </c>
      <c r="D138" s="134">
        <v>30987</v>
      </c>
      <c r="E138" s="134">
        <v>30987</v>
      </c>
      <c r="F138" s="33">
        <v>944</v>
      </c>
      <c r="G138" s="33">
        <v>8</v>
      </c>
      <c r="H138" s="33" t="s">
        <v>419</v>
      </c>
      <c r="I138" s="33"/>
      <c r="J138" s="33" t="s">
        <v>420</v>
      </c>
      <c r="K138" s="33"/>
      <c r="L138" s="135">
        <v>1</v>
      </c>
      <c r="M138" s="135">
        <v>4</v>
      </c>
      <c r="N138" s="135">
        <v>2</v>
      </c>
      <c r="O138" s="135">
        <v>62</v>
      </c>
    </row>
    <row r="139" spans="1:15" x14ac:dyDescent="0.25">
      <c r="A139" s="33">
        <v>127</v>
      </c>
      <c r="B139" s="34" t="s">
        <v>584</v>
      </c>
      <c r="C139" s="34" t="s">
        <v>585</v>
      </c>
      <c r="D139" s="134">
        <v>30926</v>
      </c>
      <c r="E139" s="134">
        <v>30926</v>
      </c>
      <c r="F139" s="33">
        <v>944</v>
      </c>
      <c r="G139" s="33">
        <v>9</v>
      </c>
      <c r="H139" s="33" t="s">
        <v>419</v>
      </c>
      <c r="I139" s="33"/>
      <c r="J139" s="33" t="s">
        <v>420</v>
      </c>
      <c r="K139" s="33"/>
      <c r="L139" s="135">
        <v>1</v>
      </c>
      <c r="M139" s="135">
        <v>4</v>
      </c>
      <c r="N139" s="135">
        <v>2</v>
      </c>
      <c r="O139" s="135">
        <v>62</v>
      </c>
    </row>
    <row r="140" spans="1:15" x14ac:dyDescent="0.25">
      <c r="A140" s="33">
        <v>128</v>
      </c>
      <c r="B140" s="34" t="s">
        <v>425</v>
      </c>
      <c r="C140" s="34" t="s">
        <v>586</v>
      </c>
      <c r="D140" s="134">
        <v>30803</v>
      </c>
      <c r="E140" s="134">
        <v>30803</v>
      </c>
      <c r="F140" s="33">
        <v>950</v>
      </c>
      <c r="G140" s="33">
        <v>2</v>
      </c>
      <c r="H140" s="33" t="s">
        <v>419</v>
      </c>
      <c r="I140" s="33"/>
      <c r="J140" s="33" t="s">
        <v>420</v>
      </c>
      <c r="K140" s="33" t="s">
        <v>587</v>
      </c>
      <c r="L140" s="135">
        <v>1</v>
      </c>
      <c r="M140" s="135">
        <v>4</v>
      </c>
      <c r="N140" s="135">
        <v>1</v>
      </c>
      <c r="O140" s="135">
        <v>5</v>
      </c>
    </row>
    <row r="141" spans="1:15" x14ac:dyDescent="0.25">
      <c r="A141" s="33">
        <v>129</v>
      </c>
      <c r="B141" s="34" t="s">
        <v>425</v>
      </c>
      <c r="C141" s="34" t="s">
        <v>586</v>
      </c>
      <c r="D141" s="134">
        <v>30803</v>
      </c>
      <c r="E141" s="134">
        <v>30803</v>
      </c>
      <c r="F141" s="33">
        <v>950</v>
      </c>
      <c r="G141" s="33">
        <v>3</v>
      </c>
      <c r="H141" s="33" t="s">
        <v>419</v>
      </c>
      <c r="I141" s="33"/>
      <c r="J141" s="33" t="s">
        <v>420</v>
      </c>
      <c r="K141" s="33" t="s">
        <v>588</v>
      </c>
      <c r="L141" s="135">
        <v>1</v>
      </c>
      <c r="M141" s="135">
        <v>4</v>
      </c>
      <c r="N141" s="135">
        <v>1</v>
      </c>
      <c r="O141" s="135">
        <v>5</v>
      </c>
    </row>
    <row r="142" spans="1:15" ht="25.5" x14ac:dyDescent="0.25">
      <c r="A142" s="33">
        <v>130</v>
      </c>
      <c r="B142" s="34" t="s">
        <v>425</v>
      </c>
      <c r="C142" s="34" t="s">
        <v>589</v>
      </c>
      <c r="D142" s="134">
        <v>30834</v>
      </c>
      <c r="E142" s="134">
        <v>30834</v>
      </c>
      <c r="F142" s="33">
        <v>950</v>
      </c>
      <c r="G142" s="33">
        <v>4</v>
      </c>
      <c r="H142" s="33" t="s">
        <v>419</v>
      </c>
      <c r="I142" s="33"/>
      <c r="J142" s="33" t="s">
        <v>420</v>
      </c>
      <c r="K142" s="33" t="s">
        <v>590</v>
      </c>
      <c r="L142" s="135">
        <v>1</v>
      </c>
      <c r="M142" s="135">
        <v>4</v>
      </c>
      <c r="N142" s="135">
        <v>1</v>
      </c>
      <c r="O142" s="135">
        <v>5</v>
      </c>
    </row>
    <row r="143" spans="1:15" ht="25.5" x14ac:dyDescent="0.25">
      <c r="A143" s="33">
        <v>131</v>
      </c>
      <c r="B143" s="34" t="s">
        <v>425</v>
      </c>
      <c r="C143" s="34" t="s">
        <v>589</v>
      </c>
      <c r="D143" s="134">
        <v>30864</v>
      </c>
      <c r="E143" s="134">
        <v>30864</v>
      </c>
      <c r="F143" s="33">
        <v>950</v>
      </c>
      <c r="G143" s="33">
        <v>5</v>
      </c>
      <c r="H143" s="33" t="s">
        <v>419</v>
      </c>
      <c r="I143" s="33"/>
      <c r="J143" s="33" t="s">
        <v>420</v>
      </c>
      <c r="K143" s="33" t="s">
        <v>591</v>
      </c>
      <c r="L143" s="135">
        <v>1</v>
      </c>
      <c r="M143" s="135">
        <v>4</v>
      </c>
      <c r="N143" s="135">
        <v>1</v>
      </c>
      <c r="O143" s="135">
        <v>5</v>
      </c>
    </row>
    <row r="144" spans="1:15" ht="25.5" x14ac:dyDescent="0.25">
      <c r="A144" s="33">
        <v>132</v>
      </c>
      <c r="B144" s="34" t="s">
        <v>425</v>
      </c>
      <c r="C144" s="34" t="s">
        <v>589</v>
      </c>
      <c r="D144" s="134">
        <v>30864</v>
      </c>
      <c r="E144" s="134">
        <v>30864</v>
      </c>
      <c r="F144" s="33">
        <v>950</v>
      </c>
      <c r="G144" s="33">
        <v>6</v>
      </c>
      <c r="H144" s="33" t="s">
        <v>419</v>
      </c>
      <c r="I144" s="33"/>
      <c r="J144" s="33" t="s">
        <v>420</v>
      </c>
      <c r="K144" s="33" t="s">
        <v>592</v>
      </c>
      <c r="L144" s="135">
        <v>1</v>
      </c>
      <c r="M144" s="135">
        <v>4</v>
      </c>
      <c r="N144" s="135">
        <v>1</v>
      </c>
      <c r="O144" s="135">
        <v>5</v>
      </c>
    </row>
    <row r="145" spans="1:15" x14ac:dyDescent="0.25">
      <c r="A145" s="33">
        <v>133</v>
      </c>
      <c r="B145" s="34" t="s">
        <v>425</v>
      </c>
      <c r="C145" s="34" t="s">
        <v>425</v>
      </c>
      <c r="D145" s="134">
        <v>28185</v>
      </c>
      <c r="E145" s="134">
        <v>28185</v>
      </c>
      <c r="F145" s="33">
        <v>956</v>
      </c>
      <c r="G145" s="33">
        <v>4</v>
      </c>
      <c r="H145" s="33" t="s">
        <v>419</v>
      </c>
      <c r="I145" s="33"/>
      <c r="J145" s="33" t="s">
        <v>420</v>
      </c>
      <c r="K145" s="33" t="s">
        <v>593</v>
      </c>
      <c r="L145" s="135">
        <v>1</v>
      </c>
      <c r="M145" s="135">
        <v>4</v>
      </c>
      <c r="N145" s="135">
        <v>1</v>
      </c>
      <c r="O145" s="135">
        <v>11</v>
      </c>
    </row>
    <row r="146" spans="1:15" ht="25.5" x14ac:dyDescent="0.25">
      <c r="A146" s="33">
        <v>134</v>
      </c>
      <c r="B146" s="34" t="s">
        <v>425</v>
      </c>
      <c r="C146" s="34" t="s">
        <v>594</v>
      </c>
      <c r="D146" s="134">
        <v>29465</v>
      </c>
      <c r="E146" s="134">
        <v>29465</v>
      </c>
      <c r="F146" s="33">
        <v>959</v>
      </c>
      <c r="G146" s="33">
        <v>1</v>
      </c>
      <c r="H146" s="33" t="s">
        <v>419</v>
      </c>
      <c r="I146" s="33"/>
      <c r="J146" s="33" t="s">
        <v>420</v>
      </c>
      <c r="K146" s="33" t="s">
        <v>595</v>
      </c>
      <c r="L146" s="135">
        <v>1</v>
      </c>
      <c r="M146" s="135">
        <v>4</v>
      </c>
      <c r="N146" s="135">
        <v>1</v>
      </c>
      <c r="O146" s="135">
        <v>14</v>
      </c>
    </row>
    <row r="147" spans="1:15" ht="25.5" x14ac:dyDescent="0.25">
      <c r="A147" s="33">
        <v>135</v>
      </c>
      <c r="B147" s="34" t="s">
        <v>425</v>
      </c>
      <c r="C147" s="34" t="s">
        <v>594</v>
      </c>
      <c r="D147" s="134">
        <v>29465</v>
      </c>
      <c r="E147" s="134">
        <v>29465</v>
      </c>
      <c r="F147" s="33">
        <v>959</v>
      </c>
      <c r="G147" s="33">
        <v>2</v>
      </c>
      <c r="H147" s="33" t="s">
        <v>419</v>
      </c>
      <c r="I147" s="33"/>
      <c r="J147" s="33" t="s">
        <v>420</v>
      </c>
      <c r="K147" s="33" t="s">
        <v>596</v>
      </c>
      <c r="L147" s="135">
        <v>1</v>
      </c>
      <c r="M147" s="135">
        <v>4</v>
      </c>
      <c r="N147" s="135">
        <v>1</v>
      </c>
      <c r="O147" s="135">
        <v>14</v>
      </c>
    </row>
    <row r="148" spans="1:15" ht="25.5" x14ac:dyDescent="0.25">
      <c r="A148" s="33">
        <v>136</v>
      </c>
      <c r="B148" s="34" t="s">
        <v>425</v>
      </c>
      <c r="C148" s="34" t="s">
        <v>594</v>
      </c>
      <c r="D148" s="134">
        <v>29465</v>
      </c>
      <c r="E148" s="134">
        <v>29465</v>
      </c>
      <c r="F148" s="33">
        <v>959</v>
      </c>
      <c r="G148" s="33">
        <v>3</v>
      </c>
      <c r="H148" s="33" t="s">
        <v>419</v>
      </c>
      <c r="I148" s="33"/>
      <c r="J148" s="33" t="s">
        <v>420</v>
      </c>
      <c r="K148" s="33" t="s">
        <v>597</v>
      </c>
      <c r="L148" s="135">
        <v>1</v>
      </c>
      <c r="M148" s="135">
        <v>4</v>
      </c>
      <c r="N148" s="135">
        <v>1</v>
      </c>
      <c r="O148" s="135">
        <v>14</v>
      </c>
    </row>
    <row r="149" spans="1:15" x14ac:dyDescent="0.25">
      <c r="A149" s="33">
        <v>137</v>
      </c>
      <c r="B149" s="34" t="s">
        <v>80</v>
      </c>
      <c r="C149" s="34" t="s">
        <v>598</v>
      </c>
      <c r="D149" s="134">
        <v>28946</v>
      </c>
      <c r="E149" s="134">
        <v>29007</v>
      </c>
      <c r="F149" s="33">
        <v>962</v>
      </c>
      <c r="G149" s="33">
        <v>1</v>
      </c>
      <c r="H149" s="33" t="s">
        <v>419</v>
      </c>
      <c r="I149" s="33"/>
      <c r="J149" s="33" t="s">
        <v>420</v>
      </c>
      <c r="K149" s="33"/>
      <c r="L149" s="135">
        <v>1</v>
      </c>
      <c r="M149" s="135">
        <v>4</v>
      </c>
      <c r="N149" s="135">
        <v>1</v>
      </c>
      <c r="O149" s="135">
        <v>17</v>
      </c>
    </row>
    <row r="150" spans="1:15" x14ac:dyDescent="0.25">
      <c r="A150" s="33">
        <v>138</v>
      </c>
      <c r="B150" s="34" t="s">
        <v>80</v>
      </c>
      <c r="C150" s="34" t="s">
        <v>598</v>
      </c>
      <c r="D150" s="134">
        <v>29129</v>
      </c>
      <c r="E150" s="134">
        <v>29129</v>
      </c>
      <c r="F150" s="33">
        <v>962</v>
      </c>
      <c r="G150" s="33">
        <v>2</v>
      </c>
      <c r="H150" s="33" t="s">
        <v>419</v>
      </c>
      <c r="I150" s="33"/>
      <c r="J150" s="33" t="s">
        <v>420</v>
      </c>
      <c r="K150" s="33"/>
      <c r="L150" s="135">
        <v>1</v>
      </c>
      <c r="M150" s="135">
        <v>4</v>
      </c>
      <c r="N150" s="135">
        <v>1</v>
      </c>
      <c r="O150" s="135">
        <v>17</v>
      </c>
    </row>
    <row r="151" spans="1:15" ht="25.5" x14ac:dyDescent="0.25">
      <c r="A151" s="33">
        <v>139</v>
      </c>
      <c r="B151" s="34" t="s">
        <v>425</v>
      </c>
      <c r="C151" s="34" t="s">
        <v>599</v>
      </c>
      <c r="D151" s="134">
        <v>30560</v>
      </c>
      <c r="E151" s="134">
        <v>30560</v>
      </c>
      <c r="F151" s="33">
        <v>980</v>
      </c>
      <c r="G151" s="33">
        <v>1</v>
      </c>
      <c r="H151" s="33" t="s">
        <v>419</v>
      </c>
      <c r="I151" s="33"/>
      <c r="J151" s="33" t="s">
        <v>420</v>
      </c>
      <c r="K151" s="33" t="s">
        <v>600</v>
      </c>
      <c r="L151" s="135">
        <v>1</v>
      </c>
      <c r="M151" s="135">
        <v>4</v>
      </c>
      <c r="N151" s="135">
        <v>1</v>
      </c>
      <c r="O151" s="135">
        <v>35</v>
      </c>
    </row>
    <row r="152" spans="1:15" ht="25.5" x14ac:dyDescent="0.25">
      <c r="A152" s="33">
        <v>140</v>
      </c>
      <c r="B152" s="34" t="s">
        <v>425</v>
      </c>
      <c r="C152" s="34" t="s">
        <v>599</v>
      </c>
      <c r="D152" s="134">
        <v>30621</v>
      </c>
      <c r="E152" s="134">
        <v>30621</v>
      </c>
      <c r="F152" s="33">
        <v>980</v>
      </c>
      <c r="G152" s="33">
        <v>2</v>
      </c>
      <c r="H152" s="33" t="s">
        <v>419</v>
      </c>
      <c r="I152" s="33"/>
      <c r="J152" s="33" t="s">
        <v>420</v>
      </c>
      <c r="K152" s="33" t="s">
        <v>601</v>
      </c>
      <c r="L152" s="135">
        <v>1</v>
      </c>
      <c r="M152" s="135">
        <v>4</v>
      </c>
      <c r="N152" s="135">
        <v>1</v>
      </c>
      <c r="O152" s="135">
        <v>35</v>
      </c>
    </row>
    <row r="153" spans="1:15" ht="25.5" x14ac:dyDescent="0.25">
      <c r="A153" s="33">
        <v>141</v>
      </c>
      <c r="B153" s="34" t="s">
        <v>425</v>
      </c>
      <c r="C153" s="34" t="s">
        <v>602</v>
      </c>
      <c r="D153" s="134">
        <v>29768</v>
      </c>
      <c r="E153" s="134">
        <v>29951</v>
      </c>
      <c r="F153" s="33">
        <v>983</v>
      </c>
      <c r="G153" s="33">
        <v>8</v>
      </c>
      <c r="H153" s="33" t="s">
        <v>419</v>
      </c>
      <c r="I153" s="33"/>
      <c r="J153" s="33" t="s">
        <v>420</v>
      </c>
      <c r="K153" s="33" t="s">
        <v>603</v>
      </c>
      <c r="L153" s="135">
        <v>1</v>
      </c>
      <c r="M153" s="135">
        <v>4</v>
      </c>
      <c r="N153" s="135">
        <v>1</v>
      </c>
      <c r="O153" s="135">
        <v>38</v>
      </c>
    </row>
    <row r="154" spans="1:15" ht="25.5" x14ac:dyDescent="0.25">
      <c r="A154" s="33">
        <v>142</v>
      </c>
      <c r="B154" s="34" t="s">
        <v>425</v>
      </c>
      <c r="C154" s="34" t="s">
        <v>471</v>
      </c>
      <c r="D154" s="134">
        <v>29129</v>
      </c>
      <c r="E154" s="134">
        <v>29129</v>
      </c>
      <c r="F154" s="33">
        <v>996</v>
      </c>
      <c r="G154" s="33">
        <v>3</v>
      </c>
      <c r="H154" s="33" t="s">
        <v>419</v>
      </c>
      <c r="I154" s="33"/>
      <c r="J154" s="33" t="s">
        <v>420</v>
      </c>
      <c r="K154" s="33" t="s">
        <v>604</v>
      </c>
      <c r="L154" s="135">
        <v>1</v>
      </c>
      <c r="M154" s="135">
        <v>4</v>
      </c>
      <c r="N154" s="135">
        <v>1</v>
      </c>
      <c r="O154" s="135">
        <v>51</v>
      </c>
    </row>
    <row r="155" spans="1:15" x14ac:dyDescent="0.25">
      <c r="A155" s="33">
        <v>143</v>
      </c>
      <c r="B155" s="34" t="s">
        <v>425</v>
      </c>
      <c r="C155" s="34" t="s">
        <v>572</v>
      </c>
      <c r="D155" s="134">
        <v>30713</v>
      </c>
      <c r="E155" s="134">
        <v>30713</v>
      </c>
      <c r="F155" s="33">
        <v>1011</v>
      </c>
      <c r="G155" s="33">
        <v>5</v>
      </c>
      <c r="H155" s="33" t="s">
        <v>419</v>
      </c>
      <c r="I155" s="33"/>
      <c r="J155" s="33" t="s">
        <v>420</v>
      </c>
      <c r="K155" s="33" t="s">
        <v>605</v>
      </c>
      <c r="L155" s="135">
        <v>1</v>
      </c>
      <c r="M155" s="135">
        <v>5</v>
      </c>
      <c r="N155" s="135">
        <v>4</v>
      </c>
      <c r="O155" s="135">
        <v>3</v>
      </c>
    </row>
    <row r="156" spans="1:15" x14ac:dyDescent="0.25">
      <c r="A156" s="33">
        <v>144</v>
      </c>
      <c r="B156" s="34" t="s">
        <v>425</v>
      </c>
      <c r="C156" s="34" t="s">
        <v>572</v>
      </c>
      <c r="D156" s="134">
        <v>30651</v>
      </c>
      <c r="E156" s="134">
        <v>30651</v>
      </c>
      <c r="F156" s="33">
        <v>1011</v>
      </c>
      <c r="G156" s="33">
        <v>6</v>
      </c>
      <c r="H156" s="33" t="s">
        <v>419</v>
      </c>
      <c r="I156" s="33"/>
      <c r="J156" s="33" t="s">
        <v>420</v>
      </c>
      <c r="K156" s="33" t="s">
        <v>606</v>
      </c>
      <c r="L156" s="135">
        <v>1</v>
      </c>
      <c r="M156" s="135">
        <v>5</v>
      </c>
      <c r="N156" s="135">
        <v>4</v>
      </c>
      <c r="O156" s="135">
        <v>3</v>
      </c>
    </row>
    <row r="157" spans="1:15" ht="25.5" x14ac:dyDescent="0.25">
      <c r="A157" s="33">
        <v>145</v>
      </c>
      <c r="B157" s="34" t="s">
        <v>425</v>
      </c>
      <c r="C157" s="34" t="s">
        <v>499</v>
      </c>
      <c r="D157" s="134">
        <v>28611</v>
      </c>
      <c r="E157" s="134">
        <v>28611</v>
      </c>
      <c r="F157" s="33">
        <v>1016</v>
      </c>
      <c r="G157" s="33">
        <v>2</v>
      </c>
      <c r="H157" s="33" t="s">
        <v>419</v>
      </c>
      <c r="I157" s="33"/>
      <c r="J157" s="33" t="s">
        <v>420</v>
      </c>
      <c r="K157" s="33"/>
      <c r="L157" s="135">
        <v>1</v>
      </c>
      <c r="M157" s="135">
        <v>5</v>
      </c>
      <c r="N157" s="135">
        <v>4</v>
      </c>
      <c r="O157" s="135">
        <v>8</v>
      </c>
    </row>
    <row r="158" spans="1:15" ht="25.5" x14ac:dyDescent="0.25">
      <c r="A158" s="33">
        <v>146</v>
      </c>
      <c r="B158" s="34" t="s">
        <v>425</v>
      </c>
      <c r="C158" s="34" t="s">
        <v>607</v>
      </c>
      <c r="D158" s="134">
        <v>28611</v>
      </c>
      <c r="E158" s="134">
        <v>28611</v>
      </c>
      <c r="F158" s="136">
        <v>1016</v>
      </c>
      <c r="G158" s="136">
        <v>3</v>
      </c>
      <c r="H158" s="33" t="s">
        <v>419</v>
      </c>
      <c r="I158" s="33"/>
      <c r="J158" s="33" t="s">
        <v>420</v>
      </c>
      <c r="K158" s="33"/>
      <c r="L158" s="135">
        <v>1</v>
      </c>
      <c r="M158" s="135">
        <v>5</v>
      </c>
      <c r="N158" s="135">
        <v>4</v>
      </c>
      <c r="O158" s="135">
        <v>8</v>
      </c>
    </row>
    <row r="159" spans="1:15" ht="25.5" x14ac:dyDescent="0.25">
      <c r="A159" s="33">
        <v>147</v>
      </c>
      <c r="B159" s="34" t="s">
        <v>425</v>
      </c>
      <c r="C159" s="34" t="s">
        <v>471</v>
      </c>
      <c r="D159" s="134">
        <v>29587</v>
      </c>
      <c r="E159" s="134">
        <v>29951</v>
      </c>
      <c r="F159" s="33">
        <v>1024</v>
      </c>
      <c r="G159" s="33">
        <v>6</v>
      </c>
      <c r="H159" s="33" t="s">
        <v>419</v>
      </c>
      <c r="I159" s="33"/>
      <c r="J159" s="33" t="s">
        <v>420</v>
      </c>
      <c r="K159" s="33" t="s">
        <v>608</v>
      </c>
      <c r="L159" s="135">
        <v>1</v>
      </c>
      <c r="M159" s="135">
        <v>5</v>
      </c>
      <c r="N159" s="135">
        <v>4</v>
      </c>
      <c r="O159" s="135">
        <v>16</v>
      </c>
    </row>
    <row r="160" spans="1:15" ht="25.5" x14ac:dyDescent="0.25">
      <c r="A160" s="33">
        <v>148</v>
      </c>
      <c r="B160" s="34" t="s">
        <v>425</v>
      </c>
      <c r="C160" s="34" t="s">
        <v>471</v>
      </c>
      <c r="D160" s="134">
        <v>29587</v>
      </c>
      <c r="E160" s="134">
        <v>29951</v>
      </c>
      <c r="F160" s="33">
        <v>1024</v>
      </c>
      <c r="G160" s="33">
        <v>7</v>
      </c>
      <c r="H160" s="33" t="s">
        <v>419</v>
      </c>
      <c r="I160" s="33"/>
      <c r="J160" s="33" t="s">
        <v>420</v>
      </c>
      <c r="K160" s="33" t="s">
        <v>609</v>
      </c>
      <c r="L160" s="135">
        <v>1</v>
      </c>
      <c r="M160" s="135">
        <v>5</v>
      </c>
      <c r="N160" s="135">
        <v>4</v>
      </c>
      <c r="O160" s="135">
        <v>16</v>
      </c>
    </row>
    <row r="161" spans="1:15" x14ac:dyDescent="0.25">
      <c r="A161" s="33">
        <v>149</v>
      </c>
      <c r="B161" s="34" t="s">
        <v>425</v>
      </c>
      <c r="C161" s="34" t="s">
        <v>425</v>
      </c>
      <c r="D161" s="134">
        <v>28399</v>
      </c>
      <c r="E161" s="134">
        <v>28399</v>
      </c>
      <c r="F161" s="33">
        <v>1026</v>
      </c>
      <c r="G161" s="33">
        <v>1</v>
      </c>
      <c r="H161" s="33" t="s">
        <v>419</v>
      </c>
      <c r="I161" s="33"/>
      <c r="J161" s="33" t="s">
        <v>420</v>
      </c>
      <c r="K161" s="33" t="s">
        <v>610</v>
      </c>
      <c r="L161" s="135">
        <v>1</v>
      </c>
      <c r="M161" s="135">
        <v>5</v>
      </c>
      <c r="N161" s="135">
        <v>4</v>
      </c>
      <c r="O161" s="135">
        <v>18</v>
      </c>
    </row>
    <row r="162" spans="1:15" x14ac:dyDescent="0.25">
      <c r="A162" s="33">
        <v>150</v>
      </c>
      <c r="B162" s="34" t="s">
        <v>425</v>
      </c>
      <c r="C162" s="34" t="s">
        <v>425</v>
      </c>
      <c r="D162" s="134">
        <v>28430</v>
      </c>
      <c r="E162" s="134">
        <v>28430</v>
      </c>
      <c r="F162" s="33">
        <v>1026</v>
      </c>
      <c r="G162" s="33">
        <v>2</v>
      </c>
      <c r="H162" s="33" t="s">
        <v>419</v>
      </c>
      <c r="I162" s="73"/>
      <c r="J162" s="33" t="s">
        <v>420</v>
      </c>
      <c r="K162" s="33" t="s">
        <v>611</v>
      </c>
      <c r="L162" s="135">
        <v>1</v>
      </c>
      <c r="M162" s="135">
        <v>5</v>
      </c>
      <c r="N162" s="135">
        <v>4</v>
      </c>
      <c r="O162" s="135">
        <v>18</v>
      </c>
    </row>
    <row r="163" spans="1:15" x14ac:dyDescent="0.25">
      <c r="A163" s="33">
        <v>151</v>
      </c>
      <c r="B163" s="34" t="s">
        <v>425</v>
      </c>
      <c r="C163" s="34" t="s">
        <v>425</v>
      </c>
      <c r="D163" s="134">
        <v>28430</v>
      </c>
      <c r="E163" s="134">
        <v>28430</v>
      </c>
      <c r="F163" s="33">
        <v>1026</v>
      </c>
      <c r="G163" s="33">
        <v>3</v>
      </c>
      <c r="H163" s="33" t="s">
        <v>419</v>
      </c>
      <c r="I163" s="73"/>
      <c r="J163" s="33" t="s">
        <v>420</v>
      </c>
      <c r="K163" s="33" t="s">
        <v>612</v>
      </c>
      <c r="L163" s="135">
        <v>1</v>
      </c>
      <c r="M163" s="135">
        <v>5</v>
      </c>
      <c r="N163" s="135">
        <v>4</v>
      </c>
      <c r="O163" s="135">
        <v>18</v>
      </c>
    </row>
    <row r="164" spans="1:15" x14ac:dyDescent="0.25">
      <c r="A164" s="33">
        <v>152</v>
      </c>
      <c r="B164" s="34" t="s">
        <v>425</v>
      </c>
      <c r="C164" s="34" t="s">
        <v>425</v>
      </c>
      <c r="D164" s="134">
        <v>28460</v>
      </c>
      <c r="E164" s="134">
        <v>28460</v>
      </c>
      <c r="F164" s="33">
        <v>1026</v>
      </c>
      <c r="G164" s="33">
        <v>4</v>
      </c>
      <c r="H164" s="33" t="s">
        <v>419</v>
      </c>
      <c r="I164" s="73"/>
      <c r="J164" s="33" t="s">
        <v>420</v>
      </c>
      <c r="K164" s="33" t="s">
        <v>613</v>
      </c>
      <c r="L164" s="135">
        <v>1</v>
      </c>
      <c r="M164" s="135">
        <v>5</v>
      </c>
      <c r="N164" s="135">
        <v>4</v>
      </c>
      <c r="O164" s="135">
        <v>18</v>
      </c>
    </row>
    <row r="165" spans="1:15" x14ac:dyDescent="0.25">
      <c r="A165" s="33">
        <v>153</v>
      </c>
      <c r="B165" s="34" t="s">
        <v>425</v>
      </c>
      <c r="C165" s="34" t="s">
        <v>425</v>
      </c>
      <c r="D165" s="134">
        <v>28460</v>
      </c>
      <c r="E165" s="134">
        <v>28460</v>
      </c>
      <c r="F165" s="33">
        <v>1026</v>
      </c>
      <c r="G165" s="33">
        <v>5</v>
      </c>
      <c r="H165" s="33" t="s">
        <v>419</v>
      </c>
      <c r="I165" s="33"/>
      <c r="J165" s="33" t="s">
        <v>420</v>
      </c>
      <c r="K165" s="33" t="s">
        <v>614</v>
      </c>
      <c r="L165" s="135">
        <v>1</v>
      </c>
      <c r="M165" s="135">
        <v>5</v>
      </c>
      <c r="N165" s="135">
        <v>4</v>
      </c>
      <c r="O165" s="135">
        <v>18</v>
      </c>
    </row>
    <row r="166" spans="1:15" x14ac:dyDescent="0.25">
      <c r="A166" s="33">
        <v>154</v>
      </c>
      <c r="B166" s="34" t="s">
        <v>425</v>
      </c>
      <c r="C166" s="34" t="s">
        <v>425</v>
      </c>
      <c r="D166" s="134">
        <v>28460</v>
      </c>
      <c r="E166" s="134">
        <v>28460</v>
      </c>
      <c r="F166" s="33">
        <v>1026</v>
      </c>
      <c r="G166" s="33">
        <v>6</v>
      </c>
      <c r="H166" s="33" t="s">
        <v>419</v>
      </c>
      <c r="I166" s="33"/>
      <c r="J166" s="33" t="s">
        <v>420</v>
      </c>
      <c r="K166" s="33" t="s">
        <v>615</v>
      </c>
      <c r="L166" s="135">
        <v>1</v>
      </c>
      <c r="M166" s="135">
        <v>5</v>
      </c>
      <c r="N166" s="135">
        <v>4</v>
      </c>
      <c r="O166" s="135">
        <v>18</v>
      </c>
    </row>
    <row r="167" spans="1:15" ht="25.5" x14ac:dyDescent="0.25">
      <c r="A167" s="33">
        <v>155</v>
      </c>
      <c r="B167" s="34" t="s">
        <v>425</v>
      </c>
      <c r="C167" s="34" t="s">
        <v>616</v>
      </c>
      <c r="D167" s="134">
        <v>29373</v>
      </c>
      <c r="E167" s="134">
        <v>29373</v>
      </c>
      <c r="F167" s="33">
        <v>1032</v>
      </c>
      <c r="G167" s="33">
        <v>1</v>
      </c>
      <c r="H167" s="33" t="s">
        <v>419</v>
      </c>
      <c r="I167" s="33"/>
      <c r="J167" s="33" t="s">
        <v>420</v>
      </c>
      <c r="K167" s="33" t="s">
        <v>617</v>
      </c>
      <c r="L167" s="135">
        <v>1</v>
      </c>
      <c r="M167" s="135">
        <v>5</v>
      </c>
      <c r="N167" s="135">
        <v>4</v>
      </c>
      <c r="O167" s="135">
        <v>24</v>
      </c>
    </row>
    <row r="168" spans="1:15" ht="25.5" x14ac:dyDescent="0.25">
      <c r="A168" s="33">
        <v>156</v>
      </c>
      <c r="B168" s="34" t="s">
        <v>425</v>
      </c>
      <c r="C168" s="34" t="s">
        <v>616</v>
      </c>
      <c r="D168" s="134">
        <v>29373</v>
      </c>
      <c r="E168" s="134">
        <v>29373</v>
      </c>
      <c r="F168" s="33">
        <v>1032</v>
      </c>
      <c r="G168" s="33">
        <v>2</v>
      </c>
      <c r="H168" s="33" t="s">
        <v>419</v>
      </c>
      <c r="I168" s="33"/>
      <c r="J168" s="33" t="s">
        <v>420</v>
      </c>
      <c r="K168" s="33" t="s">
        <v>618</v>
      </c>
      <c r="L168" s="135">
        <v>1</v>
      </c>
      <c r="M168" s="135">
        <v>5</v>
      </c>
      <c r="N168" s="135">
        <v>4</v>
      </c>
      <c r="O168" s="135">
        <v>24</v>
      </c>
    </row>
    <row r="169" spans="1:15" ht="25.5" x14ac:dyDescent="0.25">
      <c r="A169" s="33">
        <v>157</v>
      </c>
      <c r="B169" s="34" t="s">
        <v>425</v>
      </c>
      <c r="C169" s="34" t="s">
        <v>616</v>
      </c>
      <c r="D169" s="134">
        <v>29373</v>
      </c>
      <c r="E169" s="134">
        <v>29373</v>
      </c>
      <c r="F169" s="33">
        <v>1032</v>
      </c>
      <c r="G169" s="33">
        <v>3</v>
      </c>
      <c r="H169" s="33" t="s">
        <v>419</v>
      </c>
      <c r="I169" s="33"/>
      <c r="J169" s="33" t="s">
        <v>420</v>
      </c>
      <c r="K169" s="33" t="s">
        <v>619</v>
      </c>
      <c r="L169" s="135">
        <v>1</v>
      </c>
      <c r="M169" s="135">
        <v>5</v>
      </c>
      <c r="N169" s="135">
        <v>4</v>
      </c>
      <c r="O169" s="135">
        <v>24</v>
      </c>
    </row>
    <row r="170" spans="1:15" ht="25.5" x14ac:dyDescent="0.25">
      <c r="A170" s="33">
        <v>158</v>
      </c>
      <c r="B170" s="34" t="s">
        <v>425</v>
      </c>
      <c r="C170" s="34" t="s">
        <v>616</v>
      </c>
      <c r="D170" s="134">
        <v>28126</v>
      </c>
      <c r="E170" s="134">
        <v>28126</v>
      </c>
      <c r="F170" s="33">
        <v>1032</v>
      </c>
      <c r="G170" s="33">
        <v>6</v>
      </c>
      <c r="H170" s="33" t="s">
        <v>419</v>
      </c>
      <c r="I170" s="33"/>
      <c r="J170" s="33" t="s">
        <v>420</v>
      </c>
      <c r="K170" s="33" t="s">
        <v>620</v>
      </c>
      <c r="L170" s="135">
        <v>1</v>
      </c>
      <c r="M170" s="135">
        <v>5</v>
      </c>
      <c r="N170" s="135">
        <v>4</v>
      </c>
      <c r="O170" s="135">
        <v>24</v>
      </c>
    </row>
    <row r="171" spans="1:15" ht="25.5" x14ac:dyDescent="0.25">
      <c r="A171" s="33">
        <v>159</v>
      </c>
      <c r="B171" s="34" t="s">
        <v>425</v>
      </c>
      <c r="C171" s="34" t="s">
        <v>616</v>
      </c>
      <c r="D171" s="134">
        <v>28642</v>
      </c>
      <c r="E171" s="134">
        <v>28642</v>
      </c>
      <c r="F171" s="33">
        <v>1033</v>
      </c>
      <c r="G171" s="33">
        <v>1</v>
      </c>
      <c r="H171" s="33" t="s">
        <v>419</v>
      </c>
      <c r="I171" s="33"/>
      <c r="J171" s="33" t="s">
        <v>420</v>
      </c>
      <c r="K171" s="33" t="s">
        <v>621</v>
      </c>
      <c r="L171" s="135">
        <v>1</v>
      </c>
      <c r="M171" s="135">
        <v>5</v>
      </c>
      <c r="N171" s="135">
        <v>4</v>
      </c>
      <c r="O171" s="135">
        <v>25</v>
      </c>
    </row>
    <row r="172" spans="1:15" ht="25.5" x14ac:dyDescent="0.25">
      <c r="A172" s="33">
        <v>160</v>
      </c>
      <c r="B172" s="34" t="s">
        <v>425</v>
      </c>
      <c r="C172" s="34" t="s">
        <v>616</v>
      </c>
      <c r="D172" s="134">
        <v>28642</v>
      </c>
      <c r="E172" s="134">
        <v>28642</v>
      </c>
      <c r="F172" s="33">
        <v>1033</v>
      </c>
      <c r="G172" s="33">
        <v>2</v>
      </c>
      <c r="H172" s="33" t="s">
        <v>419</v>
      </c>
      <c r="I172" s="33"/>
      <c r="J172" s="33" t="s">
        <v>420</v>
      </c>
      <c r="K172" s="33" t="s">
        <v>622</v>
      </c>
      <c r="L172" s="135">
        <v>1</v>
      </c>
      <c r="M172" s="135">
        <v>5</v>
      </c>
      <c r="N172" s="135">
        <v>4</v>
      </c>
      <c r="O172" s="135">
        <v>25</v>
      </c>
    </row>
    <row r="173" spans="1:15" ht="25.5" x14ac:dyDescent="0.25">
      <c r="A173" s="33">
        <v>161</v>
      </c>
      <c r="B173" s="34" t="s">
        <v>425</v>
      </c>
      <c r="C173" s="34" t="s">
        <v>499</v>
      </c>
      <c r="D173" s="134">
        <v>29403</v>
      </c>
      <c r="E173" s="134">
        <v>29403</v>
      </c>
      <c r="F173" s="33">
        <v>1033</v>
      </c>
      <c r="G173" s="33">
        <v>4</v>
      </c>
      <c r="H173" s="33" t="s">
        <v>419</v>
      </c>
      <c r="I173" s="33"/>
      <c r="J173" s="33" t="s">
        <v>420</v>
      </c>
      <c r="K173" s="33" t="s">
        <v>623</v>
      </c>
      <c r="L173" s="135">
        <v>1</v>
      </c>
      <c r="M173" s="135">
        <v>5</v>
      </c>
      <c r="N173" s="135">
        <v>4</v>
      </c>
      <c r="O173" s="135">
        <v>25</v>
      </c>
    </row>
    <row r="174" spans="1:15" ht="25.5" x14ac:dyDescent="0.25">
      <c r="A174" s="33">
        <v>162</v>
      </c>
      <c r="B174" s="34" t="s">
        <v>425</v>
      </c>
      <c r="C174" s="34" t="s">
        <v>499</v>
      </c>
      <c r="D174" s="134">
        <v>29403</v>
      </c>
      <c r="E174" s="134">
        <v>29403</v>
      </c>
      <c r="F174" s="33">
        <v>1033</v>
      </c>
      <c r="G174" s="33">
        <v>5</v>
      </c>
      <c r="H174" s="33" t="s">
        <v>419</v>
      </c>
      <c r="I174" s="33"/>
      <c r="J174" s="33" t="s">
        <v>420</v>
      </c>
      <c r="K174" s="33" t="s">
        <v>624</v>
      </c>
      <c r="L174" s="135">
        <v>1</v>
      </c>
      <c r="M174" s="135">
        <v>5</v>
      </c>
      <c r="N174" s="135">
        <v>4</v>
      </c>
      <c r="O174" s="135">
        <v>25</v>
      </c>
    </row>
    <row r="175" spans="1:15" ht="25.5" x14ac:dyDescent="0.25">
      <c r="A175" s="33">
        <v>163</v>
      </c>
      <c r="B175" s="34" t="s">
        <v>80</v>
      </c>
      <c r="C175" s="34" t="s">
        <v>625</v>
      </c>
      <c r="D175" s="134">
        <v>28491</v>
      </c>
      <c r="E175" s="134">
        <v>29586</v>
      </c>
      <c r="F175" s="33">
        <v>1044</v>
      </c>
      <c r="G175" s="33">
        <v>3</v>
      </c>
      <c r="H175" s="33" t="s">
        <v>419</v>
      </c>
      <c r="I175" s="33"/>
      <c r="J175" s="33" t="s">
        <v>420</v>
      </c>
      <c r="K175" s="33"/>
      <c r="L175" s="135">
        <v>1</v>
      </c>
      <c r="M175" s="135">
        <v>5</v>
      </c>
      <c r="N175" s="135">
        <v>4</v>
      </c>
      <c r="O175" s="135">
        <v>36</v>
      </c>
    </row>
    <row r="176" spans="1:15" ht="25.5" x14ac:dyDescent="0.25">
      <c r="A176" s="33">
        <v>164</v>
      </c>
      <c r="B176" s="34" t="s">
        <v>80</v>
      </c>
      <c r="C176" s="34" t="s">
        <v>625</v>
      </c>
      <c r="D176" s="134">
        <v>29221</v>
      </c>
      <c r="E176" s="134">
        <v>30316</v>
      </c>
      <c r="F176" s="33">
        <v>1044</v>
      </c>
      <c r="G176" s="33">
        <v>4</v>
      </c>
      <c r="H176" s="33" t="s">
        <v>419</v>
      </c>
      <c r="I176" s="33"/>
      <c r="J176" s="33" t="s">
        <v>420</v>
      </c>
      <c r="K176" s="33"/>
      <c r="L176" s="135">
        <v>1</v>
      </c>
      <c r="M176" s="135">
        <v>5</v>
      </c>
      <c r="N176" s="135">
        <v>4</v>
      </c>
      <c r="O176" s="135">
        <v>36</v>
      </c>
    </row>
    <row r="177" spans="1:15" ht="25.5" x14ac:dyDescent="0.25">
      <c r="A177" s="33">
        <v>165</v>
      </c>
      <c r="B177" s="34" t="s">
        <v>425</v>
      </c>
      <c r="C177" s="34" t="s">
        <v>626</v>
      </c>
      <c r="D177" s="134">
        <v>29160</v>
      </c>
      <c r="E177" s="134">
        <v>29160</v>
      </c>
      <c r="F177" s="33">
        <v>1049</v>
      </c>
      <c r="G177" s="33">
        <v>1</v>
      </c>
      <c r="H177" s="33" t="s">
        <v>419</v>
      </c>
      <c r="I177" s="33"/>
      <c r="J177" s="33" t="s">
        <v>420</v>
      </c>
      <c r="K177" s="33" t="s">
        <v>627</v>
      </c>
      <c r="L177" s="135">
        <v>1</v>
      </c>
      <c r="M177" s="135">
        <v>5</v>
      </c>
      <c r="N177" s="135">
        <v>4</v>
      </c>
      <c r="O177" s="135">
        <v>41</v>
      </c>
    </row>
    <row r="178" spans="1:15" ht="25.5" x14ac:dyDescent="0.25">
      <c r="A178" s="33">
        <v>166</v>
      </c>
      <c r="B178" s="34" t="s">
        <v>425</v>
      </c>
      <c r="C178" s="34" t="s">
        <v>628</v>
      </c>
      <c r="D178" s="134">
        <v>29160</v>
      </c>
      <c r="E178" s="134">
        <v>29160</v>
      </c>
      <c r="F178" s="33">
        <v>1049</v>
      </c>
      <c r="G178" s="33">
        <v>2</v>
      </c>
      <c r="H178" s="33" t="s">
        <v>419</v>
      </c>
      <c r="I178" s="33"/>
      <c r="J178" s="33" t="s">
        <v>420</v>
      </c>
      <c r="K178" s="33" t="s">
        <v>629</v>
      </c>
      <c r="L178" s="135">
        <v>1</v>
      </c>
      <c r="M178" s="135">
        <v>5</v>
      </c>
      <c r="N178" s="135">
        <v>4</v>
      </c>
      <c r="O178" s="135">
        <v>41</v>
      </c>
    </row>
    <row r="179" spans="1:15" ht="25.5" x14ac:dyDescent="0.25">
      <c r="A179" s="33">
        <v>167</v>
      </c>
      <c r="B179" s="34" t="s">
        <v>425</v>
      </c>
      <c r="C179" s="34" t="s">
        <v>628</v>
      </c>
      <c r="D179" s="134">
        <v>29160</v>
      </c>
      <c r="E179" s="134">
        <v>29160</v>
      </c>
      <c r="F179" s="33">
        <v>1049</v>
      </c>
      <c r="G179" s="33">
        <v>3</v>
      </c>
      <c r="H179" s="33" t="s">
        <v>419</v>
      </c>
      <c r="I179" s="33"/>
      <c r="J179" s="33" t="s">
        <v>420</v>
      </c>
      <c r="K179" s="33" t="s">
        <v>630</v>
      </c>
      <c r="L179" s="135">
        <v>1</v>
      </c>
      <c r="M179" s="135">
        <v>5</v>
      </c>
      <c r="N179" s="135">
        <v>4</v>
      </c>
      <c r="O179" s="135">
        <v>41</v>
      </c>
    </row>
    <row r="180" spans="1:15" ht="25.5" x14ac:dyDescent="0.25">
      <c r="A180" s="33">
        <v>168</v>
      </c>
      <c r="B180" s="34" t="s">
        <v>425</v>
      </c>
      <c r="C180" s="34" t="s">
        <v>477</v>
      </c>
      <c r="D180" s="134">
        <v>29160</v>
      </c>
      <c r="E180" s="134">
        <v>29160</v>
      </c>
      <c r="F180" s="33">
        <v>1049</v>
      </c>
      <c r="G180" s="33">
        <v>4</v>
      </c>
      <c r="H180" s="33" t="s">
        <v>419</v>
      </c>
      <c r="I180" s="33"/>
      <c r="J180" s="33" t="s">
        <v>420</v>
      </c>
      <c r="K180" s="33" t="s">
        <v>631</v>
      </c>
      <c r="L180" s="135">
        <v>1</v>
      </c>
      <c r="M180" s="135">
        <v>5</v>
      </c>
      <c r="N180" s="135">
        <v>4</v>
      </c>
      <c r="O180" s="135">
        <v>41</v>
      </c>
    </row>
    <row r="181" spans="1:15" ht="25.5" x14ac:dyDescent="0.25">
      <c r="A181" s="33">
        <v>169</v>
      </c>
      <c r="B181" s="34" t="s">
        <v>425</v>
      </c>
      <c r="C181" s="34" t="s">
        <v>477</v>
      </c>
      <c r="D181" s="134">
        <v>29190</v>
      </c>
      <c r="E181" s="134">
        <v>29190</v>
      </c>
      <c r="F181" s="33">
        <v>1049</v>
      </c>
      <c r="G181" s="33">
        <v>5</v>
      </c>
      <c r="H181" s="33"/>
      <c r="I181" s="33"/>
      <c r="J181" s="33" t="s">
        <v>420</v>
      </c>
      <c r="K181" s="33"/>
      <c r="L181" s="135">
        <v>1</v>
      </c>
      <c r="M181" s="135">
        <v>5</v>
      </c>
      <c r="N181" s="135">
        <v>4</v>
      </c>
      <c r="O181" s="135">
        <v>41</v>
      </c>
    </row>
    <row r="182" spans="1:15" ht="38.25" x14ac:dyDescent="0.25">
      <c r="A182" s="33">
        <v>170</v>
      </c>
      <c r="B182" s="34" t="s">
        <v>425</v>
      </c>
      <c r="C182" s="34" t="s">
        <v>632</v>
      </c>
      <c r="D182" s="134">
        <v>30864</v>
      </c>
      <c r="E182" s="134">
        <v>30864</v>
      </c>
      <c r="F182" s="33">
        <v>1051</v>
      </c>
      <c r="G182" s="33">
        <v>1</v>
      </c>
      <c r="H182" s="33" t="s">
        <v>419</v>
      </c>
      <c r="I182" s="33"/>
      <c r="J182" s="33" t="s">
        <v>420</v>
      </c>
      <c r="K182" s="33" t="s">
        <v>633</v>
      </c>
      <c r="L182" s="135">
        <v>1</v>
      </c>
      <c r="M182" s="135">
        <v>5</v>
      </c>
      <c r="N182" s="135">
        <v>4</v>
      </c>
      <c r="O182" s="135">
        <v>43</v>
      </c>
    </row>
    <row r="183" spans="1:15" ht="38.25" x14ac:dyDescent="0.25">
      <c r="A183" s="33">
        <v>171</v>
      </c>
      <c r="B183" s="34" t="s">
        <v>425</v>
      </c>
      <c r="C183" s="34" t="s">
        <v>634</v>
      </c>
      <c r="D183" s="134">
        <v>30895</v>
      </c>
      <c r="E183" s="134">
        <v>30895</v>
      </c>
      <c r="F183" s="33">
        <v>1051</v>
      </c>
      <c r="G183" s="33">
        <v>2</v>
      </c>
      <c r="H183" s="33" t="s">
        <v>419</v>
      </c>
      <c r="I183" s="33"/>
      <c r="J183" s="33" t="s">
        <v>420</v>
      </c>
      <c r="K183" s="33" t="s">
        <v>635</v>
      </c>
      <c r="L183" s="135">
        <v>1</v>
      </c>
      <c r="M183" s="135">
        <v>5</v>
      </c>
      <c r="N183" s="135">
        <v>4</v>
      </c>
      <c r="O183" s="135">
        <v>43</v>
      </c>
    </row>
    <row r="184" spans="1:15" ht="38.25" x14ac:dyDescent="0.25">
      <c r="A184" s="33">
        <v>172</v>
      </c>
      <c r="B184" s="34" t="s">
        <v>425</v>
      </c>
      <c r="C184" s="34" t="s">
        <v>636</v>
      </c>
      <c r="D184" s="134">
        <v>30773</v>
      </c>
      <c r="E184" s="134">
        <v>30773</v>
      </c>
      <c r="F184" s="33">
        <v>1051</v>
      </c>
      <c r="G184" s="33">
        <v>3</v>
      </c>
      <c r="H184" s="33" t="s">
        <v>419</v>
      </c>
      <c r="I184" s="33"/>
      <c r="J184" s="33" t="s">
        <v>420</v>
      </c>
      <c r="K184" s="33" t="s">
        <v>637</v>
      </c>
      <c r="L184" s="135">
        <v>1</v>
      </c>
      <c r="M184" s="135">
        <v>5</v>
      </c>
      <c r="N184" s="135">
        <v>4</v>
      </c>
      <c r="O184" s="135">
        <v>43</v>
      </c>
    </row>
    <row r="185" spans="1:15" ht="38.25" x14ac:dyDescent="0.25">
      <c r="A185" s="33">
        <v>173</v>
      </c>
      <c r="B185" s="34" t="s">
        <v>425</v>
      </c>
      <c r="C185" s="34" t="s">
        <v>638</v>
      </c>
      <c r="D185" s="134">
        <v>30864</v>
      </c>
      <c r="E185" s="134">
        <v>30864</v>
      </c>
      <c r="F185" s="33">
        <v>1051</v>
      </c>
      <c r="G185" s="33">
        <v>4</v>
      </c>
      <c r="H185" s="33" t="s">
        <v>419</v>
      </c>
      <c r="I185" s="33"/>
      <c r="J185" s="33" t="s">
        <v>420</v>
      </c>
      <c r="K185" s="33" t="s">
        <v>639</v>
      </c>
      <c r="L185" s="135">
        <v>1</v>
      </c>
      <c r="M185" s="135">
        <v>5</v>
      </c>
      <c r="N185" s="135">
        <v>4</v>
      </c>
      <c r="O185" s="135">
        <v>43</v>
      </c>
    </row>
    <row r="186" spans="1:15" ht="25.5" x14ac:dyDescent="0.25">
      <c r="A186" s="33">
        <v>174</v>
      </c>
      <c r="B186" s="34" t="s">
        <v>425</v>
      </c>
      <c r="C186" s="34" t="s">
        <v>626</v>
      </c>
      <c r="D186" s="134">
        <v>29007</v>
      </c>
      <c r="E186" s="134">
        <v>29037</v>
      </c>
      <c r="F186" s="33">
        <v>1054</v>
      </c>
      <c r="G186" s="33">
        <v>1</v>
      </c>
      <c r="H186" s="33" t="s">
        <v>419</v>
      </c>
      <c r="I186" s="33"/>
      <c r="J186" s="33" t="s">
        <v>420</v>
      </c>
      <c r="K186" s="33" t="s">
        <v>640</v>
      </c>
      <c r="L186" s="135">
        <v>1</v>
      </c>
      <c r="M186" s="135">
        <v>5</v>
      </c>
      <c r="N186" s="135">
        <v>4</v>
      </c>
      <c r="O186" s="135">
        <v>46</v>
      </c>
    </row>
    <row r="187" spans="1:15" ht="25.5" x14ac:dyDescent="0.25">
      <c r="A187" s="33">
        <v>175</v>
      </c>
      <c r="B187" s="34" t="s">
        <v>425</v>
      </c>
      <c r="C187" s="34" t="s">
        <v>626</v>
      </c>
      <c r="D187" s="134">
        <v>29007</v>
      </c>
      <c r="E187" s="134">
        <v>29037</v>
      </c>
      <c r="F187" s="33">
        <v>1054</v>
      </c>
      <c r="G187" s="33">
        <v>2</v>
      </c>
      <c r="H187" s="33" t="s">
        <v>419</v>
      </c>
      <c r="I187" s="33"/>
      <c r="J187" s="33" t="s">
        <v>420</v>
      </c>
      <c r="K187" s="33" t="s">
        <v>641</v>
      </c>
      <c r="L187" s="135">
        <v>1</v>
      </c>
      <c r="M187" s="135">
        <v>5</v>
      </c>
      <c r="N187" s="135">
        <v>4</v>
      </c>
      <c r="O187" s="135">
        <v>46</v>
      </c>
    </row>
    <row r="188" spans="1:15" ht="25.5" x14ac:dyDescent="0.25">
      <c r="A188" s="33">
        <v>176</v>
      </c>
      <c r="B188" s="34" t="s">
        <v>425</v>
      </c>
      <c r="C188" s="34" t="s">
        <v>628</v>
      </c>
      <c r="D188" s="134">
        <v>28856</v>
      </c>
      <c r="E188" s="134">
        <v>29220</v>
      </c>
      <c r="F188" s="33">
        <v>1057</v>
      </c>
      <c r="G188" s="33">
        <v>2</v>
      </c>
      <c r="H188" s="33" t="s">
        <v>419</v>
      </c>
      <c r="I188" s="33"/>
      <c r="J188" s="33" t="s">
        <v>420</v>
      </c>
      <c r="K188" s="33" t="s">
        <v>642</v>
      </c>
      <c r="L188" s="135">
        <v>1</v>
      </c>
      <c r="M188" s="135">
        <v>5</v>
      </c>
      <c r="N188" s="135">
        <v>4</v>
      </c>
      <c r="O188" s="135">
        <v>49</v>
      </c>
    </row>
    <row r="189" spans="1:15" ht="25.5" x14ac:dyDescent="0.25">
      <c r="A189" s="33">
        <v>177</v>
      </c>
      <c r="B189" s="34" t="s">
        <v>425</v>
      </c>
      <c r="C189" s="34" t="s">
        <v>477</v>
      </c>
      <c r="D189" s="134">
        <v>31017</v>
      </c>
      <c r="E189" s="134">
        <v>31017</v>
      </c>
      <c r="F189" s="33">
        <v>1064</v>
      </c>
      <c r="G189" s="33">
        <v>3</v>
      </c>
      <c r="H189" s="33" t="s">
        <v>419</v>
      </c>
      <c r="I189" s="33"/>
      <c r="J189" s="33" t="s">
        <v>420</v>
      </c>
      <c r="K189" s="33" t="s">
        <v>643</v>
      </c>
      <c r="L189" s="135">
        <v>1</v>
      </c>
      <c r="M189" s="135">
        <v>5</v>
      </c>
      <c r="N189" s="135">
        <v>4</v>
      </c>
      <c r="O189" s="135">
        <v>56</v>
      </c>
    </row>
    <row r="190" spans="1:15" ht="25.5" x14ac:dyDescent="0.25">
      <c r="A190" s="33">
        <v>178</v>
      </c>
      <c r="B190" s="34" t="s">
        <v>425</v>
      </c>
      <c r="C190" s="34" t="s">
        <v>477</v>
      </c>
      <c r="D190" s="134">
        <v>31017</v>
      </c>
      <c r="E190" s="134">
        <v>31017</v>
      </c>
      <c r="F190" s="33">
        <v>1064</v>
      </c>
      <c r="G190" s="33">
        <v>4</v>
      </c>
      <c r="H190" s="33" t="s">
        <v>419</v>
      </c>
      <c r="I190" s="33"/>
      <c r="J190" s="33" t="s">
        <v>420</v>
      </c>
      <c r="K190" s="33" t="s">
        <v>644</v>
      </c>
      <c r="L190" s="135">
        <v>1</v>
      </c>
      <c r="M190" s="135">
        <v>5</v>
      </c>
      <c r="N190" s="135">
        <v>4</v>
      </c>
      <c r="O190" s="135">
        <v>56</v>
      </c>
    </row>
    <row r="191" spans="1:15" ht="25.5" x14ac:dyDescent="0.25">
      <c r="A191" s="33">
        <v>179</v>
      </c>
      <c r="B191" s="34" t="s">
        <v>425</v>
      </c>
      <c r="C191" s="34" t="s">
        <v>477</v>
      </c>
      <c r="D191" s="134">
        <v>31017</v>
      </c>
      <c r="E191" s="134">
        <v>31017</v>
      </c>
      <c r="F191" s="33">
        <v>1064</v>
      </c>
      <c r="G191" s="33">
        <v>6</v>
      </c>
      <c r="H191" s="33" t="s">
        <v>419</v>
      </c>
      <c r="I191" s="33"/>
      <c r="J191" s="33" t="s">
        <v>420</v>
      </c>
      <c r="K191" s="33" t="s">
        <v>645</v>
      </c>
      <c r="L191" s="135">
        <v>1</v>
      </c>
      <c r="M191" s="135">
        <v>5</v>
      </c>
      <c r="N191" s="135">
        <v>4</v>
      </c>
      <c r="O191" s="135">
        <v>56</v>
      </c>
    </row>
    <row r="192" spans="1:15" ht="25.5" x14ac:dyDescent="0.25">
      <c r="A192" s="33">
        <v>180</v>
      </c>
      <c r="B192" s="34" t="s">
        <v>425</v>
      </c>
      <c r="C192" s="34" t="s">
        <v>477</v>
      </c>
      <c r="D192" s="134">
        <v>31017</v>
      </c>
      <c r="E192" s="134">
        <v>31017</v>
      </c>
      <c r="F192" s="33">
        <v>1064</v>
      </c>
      <c r="G192" s="33">
        <v>7</v>
      </c>
      <c r="H192" s="33" t="s">
        <v>419</v>
      </c>
      <c r="I192" s="33"/>
      <c r="J192" s="33" t="s">
        <v>420</v>
      </c>
      <c r="K192" s="33" t="s">
        <v>646</v>
      </c>
      <c r="L192" s="135">
        <v>1</v>
      </c>
      <c r="M192" s="135">
        <v>5</v>
      </c>
      <c r="N192" s="135">
        <v>4</v>
      </c>
      <c r="O192" s="135">
        <v>56</v>
      </c>
    </row>
    <row r="193" spans="1:15" x14ac:dyDescent="0.25">
      <c r="A193" s="33">
        <v>181</v>
      </c>
      <c r="B193" s="34" t="s">
        <v>425</v>
      </c>
      <c r="C193" s="34" t="s">
        <v>647</v>
      </c>
      <c r="D193" s="134">
        <v>30195</v>
      </c>
      <c r="E193" s="134">
        <v>30195</v>
      </c>
      <c r="F193" s="33">
        <v>1072</v>
      </c>
      <c r="G193" s="33">
        <v>2</v>
      </c>
      <c r="H193" s="33" t="s">
        <v>419</v>
      </c>
      <c r="I193" s="33"/>
      <c r="J193" s="33" t="s">
        <v>420</v>
      </c>
      <c r="K193" s="33"/>
      <c r="L193" s="135">
        <v>1</v>
      </c>
      <c r="M193" s="135">
        <v>5</v>
      </c>
      <c r="N193" s="135">
        <v>3</v>
      </c>
      <c r="O193" s="135">
        <v>1</v>
      </c>
    </row>
    <row r="194" spans="1:15" x14ac:dyDescent="0.25">
      <c r="A194" s="33">
        <v>182</v>
      </c>
      <c r="B194" s="34" t="s">
        <v>425</v>
      </c>
      <c r="C194" s="34" t="s">
        <v>453</v>
      </c>
      <c r="D194" s="134">
        <v>30195</v>
      </c>
      <c r="E194" s="134">
        <v>30195</v>
      </c>
      <c r="F194" s="33">
        <v>1072</v>
      </c>
      <c r="G194" s="33">
        <v>3</v>
      </c>
      <c r="H194" s="33" t="s">
        <v>419</v>
      </c>
      <c r="I194" s="33"/>
      <c r="J194" s="33" t="s">
        <v>420</v>
      </c>
      <c r="K194" s="33"/>
      <c r="L194" s="135">
        <v>1</v>
      </c>
      <c r="M194" s="135">
        <v>5</v>
      </c>
      <c r="N194" s="135">
        <v>3</v>
      </c>
      <c r="O194" s="135">
        <v>1</v>
      </c>
    </row>
    <row r="195" spans="1:15" x14ac:dyDescent="0.25">
      <c r="A195" s="33">
        <v>183</v>
      </c>
      <c r="B195" s="34" t="s">
        <v>425</v>
      </c>
      <c r="C195" s="34" t="s">
        <v>453</v>
      </c>
      <c r="D195" s="134">
        <v>30225</v>
      </c>
      <c r="E195" s="134">
        <v>30225</v>
      </c>
      <c r="F195" s="33">
        <v>1072</v>
      </c>
      <c r="G195" s="33">
        <v>4</v>
      </c>
      <c r="H195" s="33" t="s">
        <v>419</v>
      </c>
      <c r="I195" s="33"/>
      <c r="J195" s="33" t="s">
        <v>420</v>
      </c>
      <c r="K195" s="33"/>
      <c r="L195" s="135">
        <v>1</v>
      </c>
      <c r="M195" s="135">
        <v>5</v>
      </c>
      <c r="N195" s="135">
        <v>3</v>
      </c>
      <c r="O195" s="135">
        <v>1</v>
      </c>
    </row>
    <row r="196" spans="1:15" ht="25.5" x14ac:dyDescent="0.25">
      <c r="A196" s="33">
        <v>184</v>
      </c>
      <c r="B196" s="34" t="s">
        <v>425</v>
      </c>
      <c r="C196" s="34" t="s">
        <v>648</v>
      </c>
      <c r="D196" s="134">
        <v>29221</v>
      </c>
      <c r="E196" s="134">
        <v>29221</v>
      </c>
      <c r="F196" s="33">
        <v>1072</v>
      </c>
      <c r="G196" s="33">
        <v>5</v>
      </c>
      <c r="H196" s="33" t="s">
        <v>419</v>
      </c>
      <c r="I196" s="33"/>
      <c r="J196" s="33" t="s">
        <v>420</v>
      </c>
      <c r="K196" s="33"/>
      <c r="L196" s="135">
        <v>1</v>
      </c>
      <c r="M196" s="135">
        <v>5</v>
      </c>
      <c r="N196" s="135">
        <v>3</v>
      </c>
      <c r="O196" s="135">
        <v>1</v>
      </c>
    </row>
    <row r="197" spans="1:15" ht="25.5" x14ac:dyDescent="0.25">
      <c r="A197" s="33">
        <v>185</v>
      </c>
      <c r="B197" s="34" t="s">
        <v>425</v>
      </c>
      <c r="C197" s="34" t="s">
        <v>649</v>
      </c>
      <c r="D197" s="134">
        <v>30529</v>
      </c>
      <c r="E197" s="134">
        <v>30529</v>
      </c>
      <c r="F197" s="33">
        <v>1084</v>
      </c>
      <c r="G197" s="33">
        <v>1</v>
      </c>
      <c r="H197" s="33" t="s">
        <v>419</v>
      </c>
      <c r="I197" s="33"/>
      <c r="J197" s="33" t="s">
        <v>420</v>
      </c>
      <c r="K197" s="33" t="s">
        <v>650</v>
      </c>
      <c r="L197" s="135">
        <v>1</v>
      </c>
      <c r="M197" s="135">
        <v>5</v>
      </c>
      <c r="N197" s="135">
        <v>3</v>
      </c>
      <c r="O197" s="135">
        <v>13</v>
      </c>
    </row>
    <row r="198" spans="1:15" ht="25.5" x14ac:dyDescent="0.25">
      <c r="A198" s="33">
        <v>186</v>
      </c>
      <c r="B198" s="34" t="s">
        <v>425</v>
      </c>
      <c r="C198" s="34" t="s">
        <v>477</v>
      </c>
      <c r="D198" s="134">
        <v>30560</v>
      </c>
      <c r="E198" s="134">
        <v>30560</v>
      </c>
      <c r="F198" s="33">
        <v>1084</v>
      </c>
      <c r="G198" s="33">
        <v>2</v>
      </c>
      <c r="H198" s="33" t="s">
        <v>419</v>
      </c>
      <c r="I198" s="33"/>
      <c r="J198" s="33" t="s">
        <v>420</v>
      </c>
      <c r="K198" s="33" t="s">
        <v>651</v>
      </c>
      <c r="L198" s="135">
        <v>1</v>
      </c>
      <c r="M198" s="135">
        <v>5</v>
      </c>
      <c r="N198" s="135">
        <v>3</v>
      </c>
      <c r="O198" s="135">
        <v>13</v>
      </c>
    </row>
    <row r="199" spans="1:15" ht="25.5" x14ac:dyDescent="0.25">
      <c r="A199" s="33">
        <v>187</v>
      </c>
      <c r="B199" s="34" t="s">
        <v>425</v>
      </c>
      <c r="C199" s="34" t="s">
        <v>477</v>
      </c>
      <c r="D199" s="134">
        <v>30529</v>
      </c>
      <c r="E199" s="134">
        <v>30529</v>
      </c>
      <c r="F199" s="33">
        <v>1084</v>
      </c>
      <c r="G199" s="33">
        <v>4</v>
      </c>
      <c r="H199" s="33" t="s">
        <v>419</v>
      </c>
      <c r="I199" s="33"/>
      <c r="J199" s="33" t="s">
        <v>420</v>
      </c>
      <c r="K199" s="33" t="s">
        <v>652</v>
      </c>
      <c r="L199" s="135">
        <v>1</v>
      </c>
      <c r="M199" s="135">
        <v>5</v>
      </c>
      <c r="N199" s="135">
        <v>3</v>
      </c>
      <c r="O199" s="135">
        <v>13</v>
      </c>
    </row>
    <row r="200" spans="1:15" ht="25.5" x14ac:dyDescent="0.25">
      <c r="A200" s="33">
        <v>188</v>
      </c>
      <c r="B200" s="34" t="s">
        <v>425</v>
      </c>
      <c r="C200" s="34" t="s">
        <v>653</v>
      </c>
      <c r="D200" s="134">
        <v>29190</v>
      </c>
      <c r="E200" s="134">
        <v>29190</v>
      </c>
      <c r="F200" s="136">
        <v>1089</v>
      </c>
      <c r="G200" s="33">
        <v>1</v>
      </c>
      <c r="H200" s="33" t="s">
        <v>419</v>
      </c>
      <c r="I200" s="33"/>
      <c r="J200" s="33" t="s">
        <v>420</v>
      </c>
      <c r="K200" s="33" t="s">
        <v>654</v>
      </c>
      <c r="L200" s="135">
        <v>1</v>
      </c>
      <c r="M200" s="135">
        <v>5</v>
      </c>
      <c r="N200" s="135">
        <v>3</v>
      </c>
      <c r="O200" s="135">
        <v>18</v>
      </c>
    </row>
    <row r="201" spans="1:15" ht="25.5" x14ac:dyDescent="0.25">
      <c r="A201" s="33">
        <v>189</v>
      </c>
      <c r="B201" s="34" t="s">
        <v>425</v>
      </c>
      <c r="C201" s="41" t="s">
        <v>491</v>
      </c>
      <c r="D201" s="137">
        <v>28976</v>
      </c>
      <c r="E201" s="137">
        <v>28976</v>
      </c>
      <c r="F201" s="136">
        <v>1094</v>
      </c>
      <c r="G201" s="136">
        <v>1</v>
      </c>
      <c r="H201" s="33" t="s">
        <v>419</v>
      </c>
      <c r="I201" s="41"/>
      <c r="J201" s="33" t="s">
        <v>420</v>
      </c>
      <c r="K201" s="33" t="s">
        <v>655</v>
      </c>
      <c r="L201" s="135">
        <v>1</v>
      </c>
      <c r="M201" s="135">
        <v>5</v>
      </c>
      <c r="N201" s="135">
        <v>3</v>
      </c>
      <c r="O201" s="135">
        <v>23</v>
      </c>
    </row>
    <row r="202" spans="1:15" ht="25.5" x14ac:dyDescent="0.25">
      <c r="A202" s="33">
        <v>190</v>
      </c>
      <c r="B202" s="34" t="s">
        <v>425</v>
      </c>
      <c r="C202" s="41" t="s">
        <v>491</v>
      </c>
      <c r="D202" s="134">
        <v>28976</v>
      </c>
      <c r="E202" s="134">
        <v>28976</v>
      </c>
      <c r="F202" s="136">
        <v>1094</v>
      </c>
      <c r="G202" s="136">
        <v>2</v>
      </c>
      <c r="H202" s="33" t="s">
        <v>419</v>
      </c>
      <c r="I202" s="33"/>
      <c r="J202" s="33" t="s">
        <v>420</v>
      </c>
      <c r="K202" s="33" t="s">
        <v>656</v>
      </c>
      <c r="L202" s="135">
        <v>1</v>
      </c>
      <c r="M202" s="135">
        <v>5</v>
      </c>
      <c r="N202" s="135">
        <v>3</v>
      </c>
      <c r="O202" s="135">
        <v>23</v>
      </c>
    </row>
    <row r="203" spans="1:15" ht="25.5" x14ac:dyDescent="0.25">
      <c r="A203" s="33">
        <v>191</v>
      </c>
      <c r="B203" s="34" t="s">
        <v>425</v>
      </c>
      <c r="C203" s="41" t="s">
        <v>491</v>
      </c>
      <c r="D203" s="134">
        <v>28976</v>
      </c>
      <c r="E203" s="134">
        <v>28976</v>
      </c>
      <c r="F203" s="136">
        <v>1094</v>
      </c>
      <c r="G203" s="136">
        <v>3</v>
      </c>
      <c r="H203" s="33" t="s">
        <v>419</v>
      </c>
      <c r="I203" s="33"/>
      <c r="J203" s="33" t="s">
        <v>420</v>
      </c>
      <c r="K203" s="33" t="s">
        <v>657</v>
      </c>
      <c r="L203" s="135">
        <v>1</v>
      </c>
      <c r="M203" s="135">
        <v>5</v>
      </c>
      <c r="N203" s="135">
        <v>3</v>
      </c>
      <c r="O203" s="135">
        <v>23</v>
      </c>
    </row>
    <row r="204" spans="1:15" ht="25.5" x14ac:dyDescent="0.25">
      <c r="A204" s="33">
        <v>192</v>
      </c>
      <c r="B204" s="34" t="s">
        <v>425</v>
      </c>
      <c r="C204" s="41" t="s">
        <v>491</v>
      </c>
      <c r="D204" s="134">
        <v>29007</v>
      </c>
      <c r="E204" s="134">
        <v>29007</v>
      </c>
      <c r="F204" s="136">
        <v>1094</v>
      </c>
      <c r="G204" s="136">
        <v>4</v>
      </c>
      <c r="H204" s="33" t="s">
        <v>419</v>
      </c>
      <c r="I204" s="33"/>
      <c r="J204" s="33" t="s">
        <v>420</v>
      </c>
      <c r="K204" s="33" t="s">
        <v>658</v>
      </c>
      <c r="L204" s="135">
        <v>1</v>
      </c>
      <c r="M204" s="135">
        <v>5</v>
      </c>
      <c r="N204" s="135">
        <v>3</v>
      </c>
      <c r="O204" s="135">
        <v>23</v>
      </c>
    </row>
    <row r="205" spans="1:15" ht="25.5" x14ac:dyDescent="0.25">
      <c r="A205" s="33">
        <v>193</v>
      </c>
      <c r="B205" s="34" t="s">
        <v>425</v>
      </c>
      <c r="C205" s="41" t="s">
        <v>491</v>
      </c>
      <c r="D205" s="134">
        <v>29007</v>
      </c>
      <c r="E205" s="134">
        <v>29007</v>
      </c>
      <c r="F205" s="136">
        <v>1094</v>
      </c>
      <c r="G205" s="136">
        <v>5</v>
      </c>
      <c r="H205" s="33" t="s">
        <v>419</v>
      </c>
      <c r="I205" s="33"/>
      <c r="J205" s="33" t="s">
        <v>420</v>
      </c>
      <c r="K205" s="33" t="s">
        <v>659</v>
      </c>
      <c r="L205" s="135">
        <v>1</v>
      </c>
      <c r="M205" s="135">
        <v>5</v>
      </c>
      <c r="N205" s="135">
        <v>3</v>
      </c>
      <c r="O205" s="135">
        <v>23</v>
      </c>
    </row>
    <row r="206" spans="1:15" x14ac:dyDescent="0.25">
      <c r="A206" s="33">
        <v>194</v>
      </c>
      <c r="B206" s="34" t="s">
        <v>584</v>
      </c>
      <c r="C206" s="41" t="s">
        <v>660</v>
      </c>
      <c r="D206" s="134">
        <v>29007</v>
      </c>
      <c r="E206" s="134">
        <v>29007</v>
      </c>
      <c r="F206" s="136">
        <v>1094</v>
      </c>
      <c r="G206" s="136">
        <v>6</v>
      </c>
      <c r="H206" s="33" t="s">
        <v>419</v>
      </c>
      <c r="I206" s="33"/>
      <c r="J206" s="33" t="s">
        <v>420</v>
      </c>
      <c r="K206" s="33" t="s">
        <v>661</v>
      </c>
      <c r="L206" s="135">
        <v>1</v>
      </c>
      <c r="M206" s="135">
        <v>5</v>
      </c>
      <c r="N206" s="135">
        <v>3</v>
      </c>
      <c r="O206" s="135">
        <v>23</v>
      </c>
    </row>
    <row r="207" spans="1:15" ht="25.5" x14ac:dyDescent="0.25">
      <c r="A207" s="33">
        <v>195</v>
      </c>
      <c r="B207" s="34" t="s">
        <v>80</v>
      </c>
      <c r="C207" s="34" t="s">
        <v>662</v>
      </c>
      <c r="D207" s="134">
        <v>28550</v>
      </c>
      <c r="E207" s="134">
        <v>28581</v>
      </c>
      <c r="F207" s="136">
        <v>1099</v>
      </c>
      <c r="G207" s="136">
        <v>3</v>
      </c>
      <c r="H207" s="33" t="s">
        <v>419</v>
      </c>
      <c r="I207" s="33"/>
      <c r="J207" s="33" t="s">
        <v>420</v>
      </c>
      <c r="K207" s="33" t="s">
        <v>663</v>
      </c>
      <c r="L207" s="135">
        <v>1</v>
      </c>
      <c r="M207" s="135">
        <v>5</v>
      </c>
      <c r="N207" s="135">
        <v>3</v>
      </c>
      <c r="O207" s="135">
        <v>28</v>
      </c>
    </row>
    <row r="208" spans="1:15" ht="25.5" x14ac:dyDescent="0.25">
      <c r="A208" s="33">
        <v>196</v>
      </c>
      <c r="B208" s="34" t="s">
        <v>425</v>
      </c>
      <c r="C208" s="34" t="s">
        <v>664</v>
      </c>
      <c r="D208" s="134">
        <v>30651</v>
      </c>
      <c r="E208" s="134">
        <v>30651</v>
      </c>
      <c r="F208" s="136">
        <v>1099</v>
      </c>
      <c r="G208" s="136">
        <v>4</v>
      </c>
      <c r="H208" s="33" t="s">
        <v>419</v>
      </c>
      <c r="I208" s="33"/>
      <c r="J208" s="33" t="s">
        <v>420</v>
      </c>
      <c r="K208" s="33" t="s">
        <v>665</v>
      </c>
      <c r="L208" s="135">
        <v>1</v>
      </c>
      <c r="M208" s="135">
        <v>5</v>
      </c>
      <c r="N208" s="135">
        <v>3</v>
      </c>
      <c r="O208" s="135">
        <v>28</v>
      </c>
    </row>
    <row r="209" spans="1:15" ht="25.5" x14ac:dyDescent="0.25">
      <c r="A209" s="33">
        <v>197</v>
      </c>
      <c r="B209" s="34" t="s">
        <v>425</v>
      </c>
      <c r="C209" s="34" t="s">
        <v>664</v>
      </c>
      <c r="D209" s="134">
        <v>30529</v>
      </c>
      <c r="E209" s="134">
        <v>30529</v>
      </c>
      <c r="F209" s="136">
        <v>1099</v>
      </c>
      <c r="G209" s="136">
        <v>5</v>
      </c>
      <c r="H209" s="33" t="s">
        <v>419</v>
      </c>
      <c r="I209" s="33"/>
      <c r="J209" s="33" t="s">
        <v>420</v>
      </c>
      <c r="K209" s="33" t="s">
        <v>666</v>
      </c>
      <c r="L209" s="135">
        <v>1</v>
      </c>
      <c r="M209" s="135">
        <v>5</v>
      </c>
      <c r="N209" s="135">
        <v>3</v>
      </c>
      <c r="O209" s="135">
        <v>28</v>
      </c>
    </row>
    <row r="210" spans="1:15" x14ac:dyDescent="0.25">
      <c r="A210" s="33">
        <v>198</v>
      </c>
      <c r="B210" s="34" t="s">
        <v>425</v>
      </c>
      <c r="C210" s="34" t="s">
        <v>667</v>
      </c>
      <c r="D210" s="134">
        <v>30133</v>
      </c>
      <c r="E210" s="134">
        <v>30133</v>
      </c>
      <c r="F210" s="136">
        <v>1101</v>
      </c>
      <c r="G210" s="136">
        <v>4</v>
      </c>
      <c r="H210" s="33" t="s">
        <v>419</v>
      </c>
      <c r="I210" s="33"/>
      <c r="J210" s="33" t="s">
        <v>420</v>
      </c>
      <c r="K210" s="33" t="s">
        <v>668</v>
      </c>
      <c r="L210" s="135">
        <v>1</v>
      </c>
      <c r="M210" s="135">
        <v>5</v>
      </c>
      <c r="N210" s="135">
        <v>3</v>
      </c>
      <c r="O210" s="135">
        <v>30</v>
      </c>
    </row>
    <row r="211" spans="1:15" x14ac:dyDescent="0.25">
      <c r="A211" s="33">
        <v>199</v>
      </c>
      <c r="B211" s="34" t="s">
        <v>425</v>
      </c>
      <c r="C211" s="34" t="s">
        <v>572</v>
      </c>
      <c r="D211" s="134">
        <v>30133</v>
      </c>
      <c r="E211" s="134">
        <v>30133</v>
      </c>
      <c r="F211" s="136">
        <v>1101</v>
      </c>
      <c r="G211" s="136">
        <v>5</v>
      </c>
      <c r="H211" s="33" t="s">
        <v>419</v>
      </c>
      <c r="I211" s="33"/>
      <c r="J211" s="33" t="s">
        <v>420</v>
      </c>
      <c r="K211" s="33" t="s">
        <v>669</v>
      </c>
      <c r="L211" s="135">
        <v>1</v>
      </c>
      <c r="M211" s="135">
        <v>5</v>
      </c>
      <c r="N211" s="135">
        <v>3</v>
      </c>
      <c r="O211" s="135">
        <v>30</v>
      </c>
    </row>
    <row r="212" spans="1:15" ht="38.25" x14ac:dyDescent="0.25">
      <c r="A212" s="33">
        <v>200</v>
      </c>
      <c r="B212" s="34" t="s">
        <v>80</v>
      </c>
      <c r="C212" s="34" t="s">
        <v>670</v>
      </c>
      <c r="D212" s="134">
        <v>28642</v>
      </c>
      <c r="E212" s="134">
        <v>28642</v>
      </c>
      <c r="F212" s="136">
        <v>1103</v>
      </c>
      <c r="G212" s="136">
        <v>4</v>
      </c>
      <c r="H212" s="33" t="s">
        <v>419</v>
      </c>
      <c r="I212" s="33"/>
      <c r="J212" s="33" t="s">
        <v>420</v>
      </c>
      <c r="K212" s="33" t="s">
        <v>671</v>
      </c>
      <c r="L212" s="135">
        <v>1</v>
      </c>
      <c r="M212" s="135">
        <v>5</v>
      </c>
      <c r="N212" s="135">
        <v>3</v>
      </c>
      <c r="O212" s="135">
        <v>32</v>
      </c>
    </row>
    <row r="213" spans="1:15" ht="38.25" x14ac:dyDescent="0.25">
      <c r="A213" s="33">
        <v>201</v>
      </c>
      <c r="B213" s="34" t="s">
        <v>80</v>
      </c>
      <c r="C213" s="34" t="s">
        <v>672</v>
      </c>
      <c r="D213" s="134">
        <v>28672</v>
      </c>
      <c r="E213" s="134">
        <v>28672</v>
      </c>
      <c r="F213" s="136">
        <v>1103</v>
      </c>
      <c r="G213" s="136">
        <v>5</v>
      </c>
      <c r="H213" s="33" t="s">
        <v>419</v>
      </c>
      <c r="I213" s="33"/>
      <c r="J213" s="33" t="s">
        <v>420</v>
      </c>
      <c r="K213" s="33" t="s">
        <v>673</v>
      </c>
      <c r="L213" s="135">
        <v>1</v>
      </c>
      <c r="M213" s="135">
        <v>5</v>
      </c>
      <c r="N213" s="135">
        <v>3</v>
      </c>
      <c r="O213" s="135">
        <v>32</v>
      </c>
    </row>
    <row r="214" spans="1:15" ht="38.25" x14ac:dyDescent="0.25">
      <c r="A214" s="33">
        <v>202</v>
      </c>
      <c r="B214" s="34" t="s">
        <v>80</v>
      </c>
      <c r="C214" s="34" t="s">
        <v>674</v>
      </c>
      <c r="D214" s="134">
        <v>28672</v>
      </c>
      <c r="E214" s="134">
        <v>28672</v>
      </c>
      <c r="F214" s="136">
        <v>1103</v>
      </c>
      <c r="G214" s="136">
        <v>6</v>
      </c>
      <c r="H214" s="33" t="s">
        <v>419</v>
      </c>
      <c r="I214" s="33"/>
      <c r="J214" s="33" t="s">
        <v>420</v>
      </c>
      <c r="K214" s="33" t="s">
        <v>675</v>
      </c>
      <c r="L214" s="135">
        <v>1</v>
      </c>
      <c r="M214" s="135">
        <v>5</v>
      </c>
      <c r="N214" s="135">
        <v>3</v>
      </c>
      <c r="O214" s="135">
        <v>32</v>
      </c>
    </row>
    <row r="215" spans="1:15" ht="25.5" x14ac:dyDescent="0.25">
      <c r="A215" s="33">
        <v>203</v>
      </c>
      <c r="B215" s="34" t="s">
        <v>425</v>
      </c>
      <c r="C215" s="34" t="s">
        <v>676</v>
      </c>
      <c r="D215" s="134">
        <v>30498</v>
      </c>
      <c r="E215" s="134">
        <v>30498</v>
      </c>
      <c r="F215" s="136">
        <v>1107</v>
      </c>
      <c r="G215" s="136">
        <v>7</v>
      </c>
      <c r="H215" s="33" t="s">
        <v>419</v>
      </c>
      <c r="I215" s="33"/>
      <c r="J215" s="33" t="s">
        <v>420</v>
      </c>
      <c r="K215" s="33" t="s">
        <v>677</v>
      </c>
      <c r="L215" s="135">
        <v>1</v>
      </c>
      <c r="M215" s="135">
        <v>5</v>
      </c>
      <c r="N215" s="135">
        <v>3</v>
      </c>
      <c r="O215" s="135">
        <v>36</v>
      </c>
    </row>
    <row r="216" spans="1:15" ht="25.5" x14ac:dyDescent="0.25">
      <c r="A216" s="33">
        <v>204</v>
      </c>
      <c r="B216" s="34" t="s">
        <v>425</v>
      </c>
      <c r="C216" s="34" t="s">
        <v>678</v>
      </c>
      <c r="D216" s="134">
        <v>30437</v>
      </c>
      <c r="E216" s="134">
        <v>30437</v>
      </c>
      <c r="F216" s="136">
        <v>1107</v>
      </c>
      <c r="G216" s="136">
        <v>8</v>
      </c>
      <c r="H216" s="33" t="s">
        <v>419</v>
      </c>
      <c r="I216" s="33"/>
      <c r="J216" s="33" t="s">
        <v>420</v>
      </c>
      <c r="K216" s="33" t="s">
        <v>679</v>
      </c>
      <c r="L216" s="135">
        <v>1</v>
      </c>
      <c r="M216" s="135">
        <v>5</v>
      </c>
      <c r="N216" s="135">
        <v>3</v>
      </c>
      <c r="O216" s="135">
        <v>36</v>
      </c>
    </row>
    <row r="217" spans="1:15" ht="25.5" x14ac:dyDescent="0.25">
      <c r="A217" s="33">
        <v>205</v>
      </c>
      <c r="B217" s="34" t="s">
        <v>425</v>
      </c>
      <c r="C217" s="34" t="s">
        <v>680</v>
      </c>
      <c r="D217" s="134">
        <v>29677</v>
      </c>
      <c r="E217" s="134">
        <v>29677</v>
      </c>
      <c r="F217" s="136">
        <v>1119</v>
      </c>
      <c r="G217" s="136">
        <v>1</v>
      </c>
      <c r="H217" s="33" t="s">
        <v>419</v>
      </c>
      <c r="I217" s="33"/>
      <c r="J217" s="33" t="s">
        <v>420</v>
      </c>
      <c r="K217" s="33" t="s">
        <v>681</v>
      </c>
      <c r="L217" s="135">
        <v>1</v>
      </c>
      <c r="M217" s="135">
        <v>5</v>
      </c>
      <c r="N217" s="135">
        <v>3</v>
      </c>
      <c r="O217" s="135">
        <v>48</v>
      </c>
    </row>
    <row r="218" spans="1:15" ht="25.5" x14ac:dyDescent="0.25">
      <c r="A218" s="33">
        <v>206</v>
      </c>
      <c r="B218" s="34" t="s">
        <v>425</v>
      </c>
      <c r="C218" s="34" t="s">
        <v>680</v>
      </c>
      <c r="D218" s="134">
        <v>29677</v>
      </c>
      <c r="E218" s="134">
        <v>29677</v>
      </c>
      <c r="F218" s="136">
        <v>1119</v>
      </c>
      <c r="G218" s="136">
        <v>2</v>
      </c>
      <c r="H218" s="33" t="s">
        <v>419</v>
      </c>
      <c r="I218" s="33"/>
      <c r="J218" s="33" t="s">
        <v>420</v>
      </c>
      <c r="K218" s="33" t="s">
        <v>682</v>
      </c>
      <c r="L218" s="135">
        <v>1</v>
      </c>
      <c r="M218" s="135">
        <v>5</v>
      </c>
      <c r="N218" s="135">
        <v>3</v>
      </c>
      <c r="O218" s="135">
        <v>48</v>
      </c>
    </row>
    <row r="219" spans="1:15" ht="25.5" x14ac:dyDescent="0.25">
      <c r="A219" s="33">
        <v>207</v>
      </c>
      <c r="B219" s="34" t="s">
        <v>425</v>
      </c>
      <c r="C219" s="34" t="s">
        <v>680</v>
      </c>
      <c r="D219" s="134">
        <v>29677</v>
      </c>
      <c r="E219" s="134">
        <v>29677</v>
      </c>
      <c r="F219" s="136">
        <v>1119</v>
      </c>
      <c r="G219" s="136">
        <v>3</v>
      </c>
      <c r="H219" s="33" t="s">
        <v>419</v>
      </c>
      <c r="I219" s="33"/>
      <c r="J219" s="33" t="s">
        <v>420</v>
      </c>
      <c r="K219" s="33" t="s">
        <v>683</v>
      </c>
      <c r="L219" s="135">
        <v>1</v>
      </c>
      <c r="M219" s="135">
        <v>5</v>
      </c>
      <c r="N219" s="135">
        <v>3</v>
      </c>
      <c r="O219" s="135">
        <v>48</v>
      </c>
    </row>
    <row r="220" spans="1:15" x14ac:dyDescent="0.25">
      <c r="A220" s="33">
        <v>208</v>
      </c>
      <c r="B220" s="34" t="s">
        <v>425</v>
      </c>
      <c r="C220" s="34" t="s">
        <v>572</v>
      </c>
      <c r="D220" s="134">
        <v>30256</v>
      </c>
      <c r="E220" s="134">
        <v>30256</v>
      </c>
      <c r="F220" s="33">
        <v>1125</v>
      </c>
      <c r="G220" s="33">
        <v>1</v>
      </c>
      <c r="H220" s="33" t="s">
        <v>419</v>
      </c>
      <c r="I220" s="33"/>
      <c r="J220" s="33" t="s">
        <v>420</v>
      </c>
      <c r="K220" s="33" t="s">
        <v>684</v>
      </c>
      <c r="L220" s="135">
        <v>1</v>
      </c>
      <c r="M220" s="135">
        <v>5</v>
      </c>
      <c r="N220" s="135">
        <v>3</v>
      </c>
      <c r="O220" s="135">
        <v>54</v>
      </c>
    </row>
    <row r="221" spans="1:15" ht="25.5" x14ac:dyDescent="0.25">
      <c r="A221" s="33">
        <v>209</v>
      </c>
      <c r="B221" s="34" t="s">
        <v>425</v>
      </c>
      <c r="C221" s="34" t="s">
        <v>685</v>
      </c>
      <c r="D221" s="134">
        <v>30560</v>
      </c>
      <c r="E221" s="134">
        <v>30560</v>
      </c>
      <c r="F221" s="33">
        <v>1127</v>
      </c>
      <c r="G221" s="33">
        <v>1</v>
      </c>
      <c r="H221" s="33" t="s">
        <v>419</v>
      </c>
      <c r="I221" s="33"/>
      <c r="J221" s="33" t="s">
        <v>420</v>
      </c>
      <c r="K221" s="33" t="s">
        <v>686</v>
      </c>
      <c r="L221" s="135">
        <v>1</v>
      </c>
      <c r="M221" s="135">
        <v>5</v>
      </c>
      <c r="N221" s="135">
        <v>3</v>
      </c>
      <c r="O221" s="135">
        <v>56</v>
      </c>
    </row>
    <row r="222" spans="1:15" ht="38.25" x14ac:dyDescent="0.25">
      <c r="A222" s="33">
        <v>210</v>
      </c>
      <c r="B222" s="34" t="s">
        <v>425</v>
      </c>
      <c r="C222" s="34" t="s">
        <v>687</v>
      </c>
      <c r="D222" s="134">
        <v>30956</v>
      </c>
      <c r="E222" s="134">
        <v>30956</v>
      </c>
      <c r="F222" s="33">
        <v>1127</v>
      </c>
      <c r="G222" s="33">
        <v>2</v>
      </c>
      <c r="H222" s="33" t="s">
        <v>419</v>
      </c>
      <c r="I222" s="33"/>
      <c r="J222" s="33" t="s">
        <v>420</v>
      </c>
      <c r="K222" s="33" t="s">
        <v>688</v>
      </c>
      <c r="L222" s="135">
        <v>1</v>
      </c>
      <c r="M222" s="135">
        <v>5</v>
      </c>
      <c r="N222" s="135">
        <v>3</v>
      </c>
      <c r="O222" s="135">
        <v>56</v>
      </c>
    </row>
    <row r="223" spans="1:15" ht="25.5" x14ac:dyDescent="0.25">
      <c r="A223" s="33">
        <v>211</v>
      </c>
      <c r="B223" s="34" t="s">
        <v>425</v>
      </c>
      <c r="C223" s="34" t="s">
        <v>563</v>
      </c>
      <c r="D223" s="134">
        <v>30956</v>
      </c>
      <c r="E223" s="134">
        <v>30956</v>
      </c>
      <c r="F223" s="33">
        <v>1127</v>
      </c>
      <c r="G223" s="33">
        <v>3</v>
      </c>
      <c r="H223" s="33" t="s">
        <v>419</v>
      </c>
      <c r="I223" s="33"/>
      <c r="J223" s="33" t="s">
        <v>420</v>
      </c>
      <c r="K223" s="33" t="s">
        <v>689</v>
      </c>
      <c r="L223" s="135">
        <v>1</v>
      </c>
      <c r="M223" s="135">
        <v>5</v>
      </c>
      <c r="N223" s="135">
        <v>3</v>
      </c>
      <c r="O223" s="135">
        <v>56</v>
      </c>
    </row>
    <row r="224" spans="1:15" x14ac:dyDescent="0.25">
      <c r="A224" s="33">
        <v>212</v>
      </c>
      <c r="B224" s="34" t="s">
        <v>80</v>
      </c>
      <c r="C224" s="34" t="s">
        <v>690</v>
      </c>
      <c r="D224" s="134">
        <v>29587</v>
      </c>
      <c r="E224" s="134">
        <v>29646</v>
      </c>
      <c r="F224" s="33">
        <v>1127</v>
      </c>
      <c r="G224" s="33">
        <v>4</v>
      </c>
      <c r="H224" s="33" t="s">
        <v>419</v>
      </c>
      <c r="I224" s="33"/>
      <c r="J224" s="33" t="s">
        <v>420</v>
      </c>
      <c r="K224" s="33" t="s">
        <v>691</v>
      </c>
      <c r="L224" s="135">
        <v>1</v>
      </c>
      <c r="M224" s="135">
        <v>5</v>
      </c>
      <c r="N224" s="135">
        <v>3</v>
      </c>
      <c r="O224" s="135">
        <v>56</v>
      </c>
    </row>
    <row r="225" spans="1:15" ht="25.5" x14ac:dyDescent="0.25">
      <c r="A225" s="33">
        <v>213</v>
      </c>
      <c r="B225" s="34" t="s">
        <v>425</v>
      </c>
      <c r="C225" s="34" t="s">
        <v>692</v>
      </c>
      <c r="D225" s="134">
        <v>29646</v>
      </c>
      <c r="E225" s="134">
        <v>29646</v>
      </c>
      <c r="F225" s="33">
        <v>1127</v>
      </c>
      <c r="G225" s="33">
        <v>5</v>
      </c>
      <c r="H225" s="33" t="s">
        <v>419</v>
      </c>
      <c r="I225" s="33"/>
      <c r="J225" s="33" t="s">
        <v>420</v>
      </c>
      <c r="K225" s="33" t="s">
        <v>693</v>
      </c>
      <c r="L225" s="135">
        <v>1</v>
      </c>
      <c r="M225" s="135">
        <v>5</v>
      </c>
      <c r="N225" s="135">
        <v>3</v>
      </c>
      <c r="O225" s="135">
        <v>56</v>
      </c>
    </row>
    <row r="226" spans="1:15" ht="25.5" x14ac:dyDescent="0.25">
      <c r="A226" s="33">
        <v>214</v>
      </c>
      <c r="B226" s="34" t="s">
        <v>80</v>
      </c>
      <c r="C226" s="34" t="s">
        <v>694</v>
      </c>
      <c r="D226" s="134">
        <v>29830</v>
      </c>
      <c r="E226" s="134">
        <v>29830</v>
      </c>
      <c r="F226" s="33">
        <v>1127</v>
      </c>
      <c r="G226" s="33">
        <v>6</v>
      </c>
      <c r="H226" s="33" t="s">
        <v>419</v>
      </c>
      <c r="I226" s="33"/>
      <c r="J226" s="33" t="s">
        <v>420</v>
      </c>
      <c r="K226" s="33" t="s">
        <v>695</v>
      </c>
      <c r="L226" s="135">
        <v>1</v>
      </c>
      <c r="M226" s="135">
        <v>5</v>
      </c>
      <c r="N226" s="135">
        <v>3</v>
      </c>
      <c r="O226" s="135">
        <v>56</v>
      </c>
    </row>
    <row r="227" spans="1:15" x14ac:dyDescent="0.25">
      <c r="A227" s="33">
        <v>215</v>
      </c>
      <c r="B227" s="34" t="s">
        <v>80</v>
      </c>
      <c r="C227" s="34" t="s">
        <v>696</v>
      </c>
      <c r="D227" s="134">
        <v>23377</v>
      </c>
      <c r="E227" s="134">
        <v>28855</v>
      </c>
      <c r="F227" s="33">
        <v>1129</v>
      </c>
      <c r="G227" s="33">
        <v>4</v>
      </c>
      <c r="H227" s="33" t="s">
        <v>419</v>
      </c>
      <c r="I227" s="33"/>
      <c r="J227" s="33" t="s">
        <v>420</v>
      </c>
      <c r="K227" s="33"/>
      <c r="L227" s="135">
        <v>1</v>
      </c>
      <c r="M227" s="135">
        <v>5</v>
      </c>
      <c r="N227" s="135">
        <v>3</v>
      </c>
      <c r="O227" s="135">
        <v>58</v>
      </c>
    </row>
    <row r="228" spans="1:15" ht="25.5" x14ac:dyDescent="0.25">
      <c r="A228" s="33">
        <v>216</v>
      </c>
      <c r="B228" s="34" t="s">
        <v>87</v>
      </c>
      <c r="C228" s="34" t="s">
        <v>697</v>
      </c>
      <c r="D228" s="134">
        <v>28126</v>
      </c>
      <c r="E228" s="134">
        <v>28490</v>
      </c>
      <c r="F228" s="33">
        <v>1129</v>
      </c>
      <c r="G228" s="33">
        <v>5</v>
      </c>
      <c r="H228" s="33" t="s">
        <v>419</v>
      </c>
      <c r="I228" s="33"/>
      <c r="J228" s="33" t="s">
        <v>420</v>
      </c>
      <c r="K228" s="33"/>
      <c r="L228" s="135">
        <v>1</v>
      </c>
      <c r="M228" s="135">
        <v>5</v>
      </c>
      <c r="N228" s="135">
        <v>3</v>
      </c>
      <c r="O228" s="135">
        <v>58</v>
      </c>
    </row>
    <row r="229" spans="1:15" x14ac:dyDescent="0.25">
      <c r="A229" s="33">
        <v>217</v>
      </c>
      <c r="B229" s="34" t="s">
        <v>425</v>
      </c>
      <c r="C229" s="34" t="s">
        <v>572</v>
      </c>
      <c r="D229" s="134">
        <v>30103</v>
      </c>
      <c r="E229" s="134">
        <v>30103</v>
      </c>
      <c r="F229" s="33">
        <v>1134</v>
      </c>
      <c r="G229" s="33">
        <v>3</v>
      </c>
      <c r="H229" s="33" t="s">
        <v>419</v>
      </c>
      <c r="I229" s="33"/>
      <c r="J229" s="33" t="s">
        <v>420</v>
      </c>
      <c r="K229" s="33" t="s">
        <v>698</v>
      </c>
      <c r="L229" s="135">
        <v>1</v>
      </c>
      <c r="M229" s="135">
        <v>5</v>
      </c>
      <c r="N229" s="135">
        <v>3</v>
      </c>
      <c r="O229" s="135">
        <v>63</v>
      </c>
    </row>
    <row r="230" spans="1:15" x14ac:dyDescent="0.25">
      <c r="A230" s="33">
        <v>218</v>
      </c>
      <c r="B230" s="34" t="s">
        <v>425</v>
      </c>
      <c r="C230" s="34" t="s">
        <v>572</v>
      </c>
      <c r="D230" s="134">
        <v>30103</v>
      </c>
      <c r="E230" s="134">
        <v>30103</v>
      </c>
      <c r="F230" s="33">
        <v>1134</v>
      </c>
      <c r="G230" s="33">
        <v>4</v>
      </c>
      <c r="H230" s="33" t="s">
        <v>419</v>
      </c>
      <c r="I230" s="33"/>
      <c r="J230" s="33" t="s">
        <v>420</v>
      </c>
      <c r="K230" s="33" t="s">
        <v>699</v>
      </c>
      <c r="L230" s="135">
        <v>1</v>
      </c>
      <c r="M230" s="135">
        <v>5</v>
      </c>
      <c r="N230" s="135">
        <v>3</v>
      </c>
      <c r="O230" s="135">
        <v>63</v>
      </c>
    </row>
    <row r="231" spans="1:15" x14ac:dyDescent="0.25">
      <c r="A231" s="33">
        <v>219</v>
      </c>
      <c r="B231" s="34" t="s">
        <v>425</v>
      </c>
      <c r="C231" s="34" t="s">
        <v>572</v>
      </c>
      <c r="D231" s="134">
        <v>29952</v>
      </c>
      <c r="E231" s="134">
        <v>29952</v>
      </c>
      <c r="F231" s="33">
        <v>1134</v>
      </c>
      <c r="G231" s="33">
        <v>5</v>
      </c>
      <c r="H231" s="33" t="s">
        <v>419</v>
      </c>
      <c r="I231" s="33"/>
      <c r="J231" s="33" t="s">
        <v>420</v>
      </c>
      <c r="K231" s="33" t="s">
        <v>700</v>
      </c>
      <c r="L231" s="135">
        <v>1</v>
      </c>
      <c r="M231" s="135">
        <v>5</v>
      </c>
      <c r="N231" s="135">
        <v>3</v>
      </c>
      <c r="O231" s="135">
        <v>63</v>
      </c>
    </row>
    <row r="232" spans="1:15" x14ac:dyDescent="0.25">
      <c r="A232" s="33">
        <v>220</v>
      </c>
      <c r="B232" s="34" t="s">
        <v>425</v>
      </c>
      <c r="C232" s="34" t="s">
        <v>572</v>
      </c>
      <c r="D232" s="134">
        <v>30011</v>
      </c>
      <c r="E232" s="134">
        <v>30011</v>
      </c>
      <c r="F232" s="33">
        <v>1134</v>
      </c>
      <c r="G232" s="33">
        <v>6</v>
      </c>
      <c r="H232" s="33" t="s">
        <v>419</v>
      </c>
      <c r="I232" s="33"/>
      <c r="J232" s="33" t="s">
        <v>420</v>
      </c>
      <c r="K232" s="33" t="s">
        <v>701</v>
      </c>
      <c r="L232" s="135">
        <v>1</v>
      </c>
      <c r="M232" s="135">
        <v>5</v>
      </c>
      <c r="N232" s="135">
        <v>3</v>
      </c>
      <c r="O232" s="135">
        <v>63</v>
      </c>
    </row>
    <row r="233" spans="1:15" ht="25.5" x14ac:dyDescent="0.25">
      <c r="A233" s="33">
        <v>221</v>
      </c>
      <c r="B233" s="34" t="s">
        <v>80</v>
      </c>
      <c r="C233" s="34" t="s">
        <v>702</v>
      </c>
      <c r="D233" s="134">
        <v>29221</v>
      </c>
      <c r="E233" s="134">
        <v>31047</v>
      </c>
      <c r="F233" s="33">
        <v>1135</v>
      </c>
      <c r="G233" s="33">
        <v>3</v>
      </c>
      <c r="H233" s="33" t="s">
        <v>419</v>
      </c>
      <c r="I233" s="33"/>
      <c r="J233" s="33" t="s">
        <v>420</v>
      </c>
      <c r="K233" s="33"/>
      <c r="L233" s="135">
        <v>1</v>
      </c>
      <c r="M233" s="135">
        <v>5</v>
      </c>
      <c r="N233" s="135">
        <v>2</v>
      </c>
      <c r="O233" s="135">
        <v>1</v>
      </c>
    </row>
    <row r="234" spans="1:15" ht="25.5" x14ac:dyDescent="0.25">
      <c r="A234" s="33">
        <v>222</v>
      </c>
      <c r="B234" s="34" t="s">
        <v>80</v>
      </c>
      <c r="C234" s="34" t="s">
        <v>703</v>
      </c>
      <c r="D234" s="134">
        <v>29221</v>
      </c>
      <c r="E234" s="134">
        <v>31047</v>
      </c>
      <c r="F234" s="33">
        <v>1135</v>
      </c>
      <c r="G234" s="33">
        <v>4</v>
      </c>
      <c r="H234" s="33" t="s">
        <v>419</v>
      </c>
      <c r="I234" s="33"/>
      <c r="J234" s="33" t="s">
        <v>420</v>
      </c>
      <c r="K234" s="33"/>
      <c r="L234" s="135">
        <v>1</v>
      </c>
      <c r="M234" s="135">
        <v>5</v>
      </c>
      <c r="N234" s="135">
        <v>2</v>
      </c>
      <c r="O234" s="135">
        <v>1</v>
      </c>
    </row>
    <row r="235" spans="1:15" ht="38.25" x14ac:dyDescent="0.25">
      <c r="A235" s="33">
        <v>223</v>
      </c>
      <c r="B235" s="34" t="s">
        <v>425</v>
      </c>
      <c r="C235" s="34" t="s">
        <v>704</v>
      </c>
      <c r="D235" s="134">
        <v>28703</v>
      </c>
      <c r="E235" s="134">
        <v>28703</v>
      </c>
      <c r="F235" s="33">
        <v>1137</v>
      </c>
      <c r="G235" s="33">
        <v>2</v>
      </c>
      <c r="H235" s="33" t="s">
        <v>419</v>
      </c>
      <c r="I235" s="33"/>
      <c r="J235" s="33" t="s">
        <v>420</v>
      </c>
      <c r="K235" s="33" t="s">
        <v>705</v>
      </c>
      <c r="L235" s="135">
        <v>1</v>
      </c>
      <c r="M235" s="135">
        <v>5</v>
      </c>
      <c r="N235" s="135">
        <v>2</v>
      </c>
      <c r="O235" s="135">
        <v>3</v>
      </c>
    </row>
    <row r="236" spans="1:15" ht="38.25" x14ac:dyDescent="0.25">
      <c r="A236" s="33">
        <v>224</v>
      </c>
      <c r="B236" s="34" t="s">
        <v>425</v>
      </c>
      <c r="C236" s="34" t="s">
        <v>706</v>
      </c>
      <c r="D236" s="134">
        <v>29312</v>
      </c>
      <c r="E236" s="134">
        <v>29312</v>
      </c>
      <c r="F236" s="33">
        <v>1141</v>
      </c>
      <c r="G236" s="33">
        <v>2</v>
      </c>
      <c r="H236" s="33" t="s">
        <v>419</v>
      </c>
      <c r="I236" s="33"/>
      <c r="J236" s="33" t="s">
        <v>420</v>
      </c>
      <c r="K236" s="33" t="s">
        <v>707</v>
      </c>
      <c r="L236" s="135">
        <v>1</v>
      </c>
      <c r="M236" s="135">
        <v>5</v>
      </c>
      <c r="N236" s="135">
        <v>2</v>
      </c>
      <c r="O236" s="135">
        <v>7</v>
      </c>
    </row>
    <row r="237" spans="1:15" ht="25.5" x14ac:dyDescent="0.25">
      <c r="A237" s="33">
        <v>225</v>
      </c>
      <c r="B237" s="34" t="s">
        <v>425</v>
      </c>
      <c r="C237" s="34" t="s">
        <v>563</v>
      </c>
      <c r="D237" s="134">
        <v>30651</v>
      </c>
      <c r="E237" s="134">
        <v>30651</v>
      </c>
      <c r="F237" s="33">
        <v>1142</v>
      </c>
      <c r="G237" s="33">
        <v>1</v>
      </c>
      <c r="H237" s="33" t="s">
        <v>419</v>
      </c>
      <c r="I237" s="33"/>
      <c r="J237" s="33" t="s">
        <v>420</v>
      </c>
      <c r="K237" s="33" t="s">
        <v>708</v>
      </c>
      <c r="L237" s="135">
        <v>1</v>
      </c>
      <c r="M237" s="135">
        <v>5</v>
      </c>
      <c r="N237" s="135">
        <v>2</v>
      </c>
      <c r="O237" s="135">
        <v>8</v>
      </c>
    </row>
    <row r="238" spans="1:15" ht="38.25" x14ac:dyDescent="0.25">
      <c r="A238" s="33">
        <v>226</v>
      </c>
      <c r="B238" s="34" t="s">
        <v>425</v>
      </c>
      <c r="C238" s="34" t="s">
        <v>709</v>
      </c>
      <c r="D238" s="134">
        <v>29465</v>
      </c>
      <c r="E238" s="134">
        <v>29465</v>
      </c>
      <c r="F238" s="33">
        <v>1142</v>
      </c>
      <c r="G238" s="33">
        <v>2</v>
      </c>
      <c r="H238" s="33" t="s">
        <v>419</v>
      </c>
      <c r="I238" s="33"/>
      <c r="J238" s="33" t="s">
        <v>420</v>
      </c>
      <c r="K238" s="33" t="s">
        <v>710</v>
      </c>
      <c r="L238" s="135">
        <v>1</v>
      </c>
      <c r="M238" s="135">
        <v>5</v>
      </c>
      <c r="N238" s="135">
        <v>2</v>
      </c>
      <c r="O238" s="135">
        <v>8</v>
      </c>
    </row>
    <row r="239" spans="1:15" ht="25.5" x14ac:dyDescent="0.25">
      <c r="A239" s="33">
        <v>227</v>
      </c>
      <c r="B239" s="34" t="s">
        <v>425</v>
      </c>
      <c r="C239" s="34" t="s">
        <v>711</v>
      </c>
      <c r="D239" s="134">
        <v>30590</v>
      </c>
      <c r="E239" s="134">
        <v>30590</v>
      </c>
      <c r="F239" s="33">
        <v>1143</v>
      </c>
      <c r="G239" s="33">
        <v>3</v>
      </c>
      <c r="H239" s="33" t="s">
        <v>419</v>
      </c>
      <c r="I239" s="33"/>
      <c r="J239" s="33" t="s">
        <v>420</v>
      </c>
      <c r="K239" s="33" t="s">
        <v>712</v>
      </c>
      <c r="L239" s="135">
        <v>1</v>
      </c>
      <c r="M239" s="135">
        <v>5</v>
      </c>
      <c r="N239" s="135">
        <v>2</v>
      </c>
      <c r="O239" s="135">
        <v>9</v>
      </c>
    </row>
    <row r="240" spans="1:15" ht="25.5" x14ac:dyDescent="0.25">
      <c r="A240" s="33">
        <v>228</v>
      </c>
      <c r="B240" s="34" t="s">
        <v>425</v>
      </c>
      <c r="C240" s="34" t="s">
        <v>711</v>
      </c>
      <c r="D240" s="134">
        <v>30468</v>
      </c>
      <c r="E240" s="134">
        <v>30468</v>
      </c>
      <c r="F240" s="33">
        <v>1143</v>
      </c>
      <c r="G240" s="33">
        <v>4</v>
      </c>
      <c r="H240" s="33" t="s">
        <v>419</v>
      </c>
      <c r="I240" s="33"/>
      <c r="J240" s="33" t="s">
        <v>420</v>
      </c>
      <c r="K240" s="33" t="s">
        <v>713</v>
      </c>
      <c r="L240" s="135">
        <v>1</v>
      </c>
      <c r="M240" s="135">
        <v>5</v>
      </c>
      <c r="N240" s="135">
        <v>2</v>
      </c>
      <c r="O240" s="135">
        <v>9</v>
      </c>
    </row>
    <row r="241" spans="1:15" ht="25.5" x14ac:dyDescent="0.25">
      <c r="A241" s="33">
        <v>229</v>
      </c>
      <c r="B241" s="34" t="s">
        <v>425</v>
      </c>
      <c r="C241" s="34" t="s">
        <v>499</v>
      </c>
      <c r="D241" s="134">
        <v>29799</v>
      </c>
      <c r="E241" s="134">
        <v>29799</v>
      </c>
      <c r="F241" s="33">
        <v>1148</v>
      </c>
      <c r="G241" s="33">
        <v>1</v>
      </c>
      <c r="H241" s="33" t="s">
        <v>419</v>
      </c>
      <c r="I241" s="33"/>
      <c r="J241" s="33" t="s">
        <v>420</v>
      </c>
      <c r="K241" s="33" t="s">
        <v>714</v>
      </c>
      <c r="L241" s="135">
        <v>1</v>
      </c>
      <c r="M241" s="135">
        <v>5</v>
      </c>
      <c r="N241" s="135">
        <v>2</v>
      </c>
      <c r="O241" s="135">
        <v>14</v>
      </c>
    </row>
    <row r="242" spans="1:15" ht="25.5" x14ac:dyDescent="0.25">
      <c r="A242" s="33">
        <v>230</v>
      </c>
      <c r="B242" s="34" t="s">
        <v>425</v>
      </c>
      <c r="C242" s="34" t="s">
        <v>499</v>
      </c>
      <c r="D242" s="134">
        <v>29799</v>
      </c>
      <c r="E242" s="134">
        <v>29799</v>
      </c>
      <c r="F242" s="33">
        <v>1148</v>
      </c>
      <c r="G242" s="33">
        <v>2</v>
      </c>
      <c r="H242" s="33" t="s">
        <v>419</v>
      </c>
      <c r="I242" s="33"/>
      <c r="J242" s="33" t="s">
        <v>420</v>
      </c>
      <c r="K242" s="33" t="s">
        <v>715</v>
      </c>
      <c r="L242" s="135">
        <v>1</v>
      </c>
      <c r="M242" s="135">
        <v>5</v>
      </c>
      <c r="N242" s="135">
        <v>2</v>
      </c>
      <c r="O242" s="135">
        <v>14</v>
      </c>
    </row>
    <row r="243" spans="1:15" ht="25.5" x14ac:dyDescent="0.25">
      <c r="A243" s="33">
        <v>231</v>
      </c>
      <c r="B243" s="34" t="s">
        <v>425</v>
      </c>
      <c r="C243" s="34" t="s">
        <v>499</v>
      </c>
      <c r="D243" s="134">
        <v>29587</v>
      </c>
      <c r="E243" s="134">
        <v>29587</v>
      </c>
      <c r="F243" s="33">
        <v>1148</v>
      </c>
      <c r="G243" s="33">
        <v>3</v>
      </c>
      <c r="H243" s="33" t="s">
        <v>419</v>
      </c>
      <c r="I243" s="33"/>
      <c r="J243" s="33" t="s">
        <v>420</v>
      </c>
      <c r="K243" s="33" t="s">
        <v>716</v>
      </c>
      <c r="L243" s="135">
        <v>1</v>
      </c>
      <c r="M243" s="135">
        <v>5</v>
      </c>
      <c r="N243" s="135">
        <v>2</v>
      </c>
      <c r="O243" s="135">
        <v>14</v>
      </c>
    </row>
    <row r="244" spans="1:15" ht="25.5" x14ac:dyDescent="0.25">
      <c r="A244" s="33">
        <v>232</v>
      </c>
      <c r="B244" s="34" t="s">
        <v>425</v>
      </c>
      <c r="C244" s="34" t="s">
        <v>499</v>
      </c>
      <c r="D244" s="134">
        <v>28491</v>
      </c>
      <c r="E244" s="134">
        <v>28491</v>
      </c>
      <c r="F244" s="33">
        <v>1148</v>
      </c>
      <c r="G244" s="33">
        <v>4</v>
      </c>
      <c r="H244" s="33" t="s">
        <v>419</v>
      </c>
      <c r="I244" s="33"/>
      <c r="J244" s="33" t="s">
        <v>420</v>
      </c>
      <c r="K244" s="33" t="s">
        <v>717</v>
      </c>
      <c r="L244" s="135">
        <v>1</v>
      </c>
      <c r="M244" s="135">
        <v>5</v>
      </c>
      <c r="N244" s="135">
        <v>2</v>
      </c>
      <c r="O244" s="135">
        <v>14</v>
      </c>
    </row>
    <row r="245" spans="1:15" ht="25.5" x14ac:dyDescent="0.25">
      <c r="A245" s="33">
        <v>233</v>
      </c>
      <c r="B245" s="34" t="s">
        <v>425</v>
      </c>
      <c r="C245" s="34" t="s">
        <v>499</v>
      </c>
      <c r="D245" s="134">
        <v>29281</v>
      </c>
      <c r="E245" s="134">
        <v>29281</v>
      </c>
      <c r="F245" s="33">
        <v>1148</v>
      </c>
      <c r="G245" s="33">
        <v>5</v>
      </c>
      <c r="H245" s="33" t="s">
        <v>419</v>
      </c>
      <c r="I245" s="33"/>
      <c r="J245" s="33" t="s">
        <v>420</v>
      </c>
      <c r="K245" s="33" t="s">
        <v>718</v>
      </c>
      <c r="L245" s="135">
        <v>1</v>
      </c>
      <c r="M245" s="135">
        <v>5</v>
      </c>
      <c r="N245" s="135">
        <v>2</v>
      </c>
      <c r="O245" s="135">
        <v>14</v>
      </c>
    </row>
    <row r="246" spans="1:15" x14ac:dyDescent="0.25">
      <c r="A246" s="33">
        <v>234</v>
      </c>
      <c r="B246" s="34" t="s">
        <v>425</v>
      </c>
      <c r="C246" s="34" t="s">
        <v>572</v>
      </c>
      <c r="D246" s="134">
        <v>30195</v>
      </c>
      <c r="E246" s="134">
        <v>30195</v>
      </c>
      <c r="F246" s="33">
        <v>1148</v>
      </c>
      <c r="G246" s="33">
        <v>6</v>
      </c>
      <c r="H246" s="33" t="s">
        <v>419</v>
      </c>
      <c r="I246" s="33"/>
      <c r="J246" s="33" t="s">
        <v>420</v>
      </c>
      <c r="K246" s="33" t="s">
        <v>719</v>
      </c>
      <c r="L246" s="135">
        <v>1</v>
      </c>
      <c r="M246" s="135">
        <v>5</v>
      </c>
      <c r="N246" s="135">
        <v>2</v>
      </c>
      <c r="O246" s="135">
        <v>14</v>
      </c>
    </row>
    <row r="247" spans="1:15" ht="25.5" x14ac:dyDescent="0.25">
      <c r="A247" s="33">
        <v>235</v>
      </c>
      <c r="B247" s="34" t="s">
        <v>425</v>
      </c>
      <c r="C247" s="34" t="s">
        <v>720</v>
      </c>
      <c r="D247" s="134">
        <v>29587</v>
      </c>
      <c r="E247" s="134">
        <v>29587</v>
      </c>
      <c r="F247" s="33">
        <v>1152</v>
      </c>
      <c r="G247" s="33">
        <v>1</v>
      </c>
      <c r="H247" s="33" t="s">
        <v>419</v>
      </c>
      <c r="I247" s="33"/>
      <c r="J247" s="33" t="s">
        <v>420</v>
      </c>
      <c r="K247" s="33" t="s">
        <v>721</v>
      </c>
      <c r="L247" s="135">
        <v>1</v>
      </c>
      <c r="M247" s="135">
        <v>5</v>
      </c>
      <c r="N247" s="135">
        <v>2</v>
      </c>
      <c r="O247" s="135">
        <v>18</v>
      </c>
    </row>
    <row r="248" spans="1:15" ht="25.5" x14ac:dyDescent="0.25">
      <c r="A248" s="33">
        <v>236</v>
      </c>
      <c r="B248" s="34" t="s">
        <v>425</v>
      </c>
      <c r="C248" s="34" t="s">
        <v>676</v>
      </c>
      <c r="D248" s="134">
        <v>30651</v>
      </c>
      <c r="E248" s="134">
        <v>30651</v>
      </c>
      <c r="F248" s="33">
        <v>1152</v>
      </c>
      <c r="G248" s="33">
        <v>2</v>
      </c>
      <c r="H248" s="33" t="s">
        <v>419</v>
      </c>
      <c r="I248" s="33"/>
      <c r="J248" s="33" t="s">
        <v>420</v>
      </c>
      <c r="K248" s="33" t="s">
        <v>722</v>
      </c>
      <c r="L248" s="135">
        <v>1</v>
      </c>
      <c r="M248" s="135">
        <v>5</v>
      </c>
      <c r="N248" s="135">
        <v>2</v>
      </c>
      <c r="O248" s="135">
        <v>18</v>
      </c>
    </row>
    <row r="249" spans="1:15" ht="25.5" x14ac:dyDescent="0.25">
      <c r="A249" s="33">
        <v>237</v>
      </c>
      <c r="B249" s="34" t="s">
        <v>425</v>
      </c>
      <c r="C249" s="34" t="s">
        <v>499</v>
      </c>
      <c r="D249" s="134">
        <v>29587</v>
      </c>
      <c r="E249" s="134">
        <v>29587</v>
      </c>
      <c r="F249" s="33">
        <v>1153</v>
      </c>
      <c r="G249" s="33">
        <v>1</v>
      </c>
      <c r="H249" s="33" t="s">
        <v>419</v>
      </c>
      <c r="I249" s="33"/>
      <c r="J249" s="33" t="s">
        <v>420</v>
      </c>
      <c r="K249" s="33" t="s">
        <v>723</v>
      </c>
      <c r="L249" s="135">
        <v>1</v>
      </c>
      <c r="M249" s="135">
        <v>5</v>
      </c>
      <c r="N249" s="135">
        <v>2</v>
      </c>
      <c r="O249" s="135">
        <v>19</v>
      </c>
    </row>
    <row r="250" spans="1:15" ht="25.5" x14ac:dyDescent="0.25">
      <c r="A250" s="33">
        <v>238</v>
      </c>
      <c r="B250" s="34" t="s">
        <v>425</v>
      </c>
      <c r="C250" s="34" t="s">
        <v>499</v>
      </c>
      <c r="D250" s="134">
        <v>29677</v>
      </c>
      <c r="E250" s="134">
        <v>29677</v>
      </c>
      <c r="F250" s="33">
        <v>1153</v>
      </c>
      <c r="G250" s="33">
        <v>2</v>
      </c>
      <c r="H250" s="33" t="s">
        <v>419</v>
      </c>
      <c r="I250" s="33"/>
      <c r="J250" s="33" t="s">
        <v>420</v>
      </c>
      <c r="K250" s="33" t="s">
        <v>724</v>
      </c>
      <c r="L250" s="135">
        <v>1</v>
      </c>
      <c r="M250" s="135">
        <v>5</v>
      </c>
      <c r="N250" s="135">
        <v>2</v>
      </c>
      <c r="O250" s="135">
        <v>19</v>
      </c>
    </row>
    <row r="251" spans="1:15" ht="25.5" x14ac:dyDescent="0.25">
      <c r="A251" s="33">
        <v>239</v>
      </c>
      <c r="B251" s="34" t="s">
        <v>425</v>
      </c>
      <c r="C251" s="34" t="s">
        <v>499</v>
      </c>
      <c r="D251" s="134">
        <v>29707</v>
      </c>
      <c r="E251" s="134">
        <v>29707</v>
      </c>
      <c r="F251" s="33">
        <v>1153</v>
      </c>
      <c r="G251" s="33">
        <v>3</v>
      </c>
      <c r="H251" s="33" t="s">
        <v>419</v>
      </c>
      <c r="I251" s="33"/>
      <c r="J251" s="33" t="s">
        <v>420</v>
      </c>
      <c r="K251" s="33" t="s">
        <v>725</v>
      </c>
      <c r="L251" s="135">
        <v>1</v>
      </c>
      <c r="M251" s="135">
        <v>5</v>
      </c>
      <c r="N251" s="135">
        <v>2</v>
      </c>
      <c r="O251" s="135">
        <v>19</v>
      </c>
    </row>
    <row r="252" spans="1:15" ht="25.5" x14ac:dyDescent="0.25">
      <c r="A252" s="33">
        <v>240</v>
      </c>
      <c r="B252" s="34" t="s">
        <v>425</v>
      </c>
      <c r="C252" s="34" t="s">
        <v>499</v>
      </c>
      <c r="D252" s="134">
        <v>29707</v>
      </c>
      <c r="E252" s="134">
        <v>29707</v>
      </c>
      <c r="F252" s="33">
        <v>1153</v>
      </c>
      <c r="G252" s="33">
        <v>4</v>
      </c>
      <c r="H252" s="33" t="s">
        <v>419</v>
      </c>
      <c r="I252" s="33"/>
      <c r="J252" s="33" t="s">
        <v>420</v>
      </c>
      <c r="K252" s="33" t="s">
        <v>726</v>
      </c>
      <c r="L252" s="135">
        <v>1</v>
      </c>
      <c r="M252" s="135">
        <v>5</v>
      </c>
      <c r="N252" s="135">
        <v>2</v>
      </c>
      <c r="O252" s="135">
        <v>19</v>
      </c>
    </row>
    <row r="253" spans="1:15" ht="25.5" x14ac:dyDescent="0.25">
      <c r="A253" s="33">
        <v>241</v>
      </c>
      <c r="B253" s="34" t="s">
        <v>425</v>
      </c>
      <c r="C253" s="34" t="s">
        <v>499</v>
      </c>
      <c r="D253" s="134">
        <v>29707</v>
      </c>
      <c r="E253" s="134">
        <v>29707</v>
      </c>
      <c r="F253" s="33">
        <v>1153</v>
      </c>
      <c r="G253" s="33">
        <v>5</v>
      </c>
      <c r="H253" s="33" t="s">
        <v>419</v>
      </c>
      <c r="I253" s="33"/>
      <c r="J253" s="33" t="s">
        <v>420</v>
      </c>
      <c r="K253" s="33" t="s">
        <v>727</v>
      </c>
      <c r="L253" s="135">
        <v>1</v>
      </c>
      <c r="M253" s="135">
        <v>5</v>
      </c>
      <c r="N253" s="135">
        <v>2</v>
      </c>
      <c r="O253" s="135">
        <v>19</v>
      </c>
    </row>
    <row r="254" spans="1:15" ht="25.5" x14ac:dyDescent="0.25">
      <c r="A254" s="33">
        <v>242</v>
      </c>
      <c r="B254" s="34" t="s">
        <v>425</v>
      </c>
      <c r="C254" s="34" t="s">
        <v>499</v>
      </c>
      <c r="D254" s="134">
        <v>29707</v>
      </c>
      <c r="E254" s="134">
        <v>29707</v>
      </c>
      <c r="F254" s="33">
        <v>1153</v>
      </c>
      <c r="G254" s="33">
        <v>6</v>
      </c>
      <c r="H254" s="33" t="s">
        <v>419</v>
      </c>
      <c r="I254" s="33"/>
      <c r="J254" s="33" t="s">
        <v>420</v>
      </c>
      <c r="K254" s="33" t="s">
        <v>728</v>
      </c>
      <c r="L254" s="135">
        <v>1</v>
      </c>
      <c r="M254" s="135">
        <v>5</v>
      </c>
      <c r="N254" s="135">
        <v>2</v>
      </c>
      <c r="O254" s="135">
        <v>19</v>
      </c>
    </row>
    <row r="255" spans="1:15" ht="25.5" x14ac:dyDescent="0.25">
      <c r="A255" s="33">
        <v>243</v>
      </c>
      <c r="B255" s="34" t="s">
        <v>425</v>
      </c>
      <c r="C255" s="34" t="s">
        <v>499</v>
      </c>
      <c r="D255" s="134">
        <v>29738</v>
      </c>
      <c r="E255" s="134">
        <v>29738</v>
      </c>
      <c r="F255" s="33">
        <v>1153</v>
      </c>
      <c r="G255" s="33">
        <v>7</v>
      </c>
      <c r="H255" s="33" t="s">
        <v>419</v>
      </c>
      <c r="I255" s="33"/>
      <c r="J255" s="33" t="s">
        <v>420</v>
      </c>
      <c r="K255" s="33" t="s">
        <v>729</v>
      </c>
      <c r="L255" s="135">
        <v>1</v>
      </c>
      <c r="M255" s="135">
        <v>5</v>
      </c>
      <c r="N255" s="135">
        <v>2</v>
      </c>
      <c r="O255" s="135">
        <v>19</v>
      </c>
    </row>
    <row r="256" spans="1:15" ht="25.5" x14ac:dyDescent="0.25">
      <c r="A256" s="33">
        <v>244</v>
      </c>
      <c r="B256" s="34" t="s">
        <v>425</v>
      </c>
      <c r="C256" s="34" t="s">
        <v>499</v>
      </c>
      <c r="D256" s="134">
        <v>28887</v>
      </c>
      <c r="E256" s="134">
        <v>28887</v>
      </c>
      <c r="F256" s="33">
        <v>1154</v>
      </c>
      <c r="G256" s="33">
        <v>1</v>
      </c>
      <c r="H256" s="33" t="s">
        <v>419</v>
      </c>
      <c r="I256" s="33"/>
      <c r="J256" s="33" t="s">
        <v>420</v>
      </c>
      <c r="K256" s="33" t="s">
        <v>730</v>
      </c>
      <c r="L256" s="135">
        <v>1</v>
      </c>
      <c r="M256" s="135">
        <v>5</v>
      </c>
      <c r="N256" s="135">
        <v>2</v>
      </c>
      <c r="O256" s="135">
        <v>20</v>
      </c>
    </row>
    <row r="257" spans="1:15" ht="25.5" x14ac:dyDescent="0.25">
      <c r="A257" s="33">
        <v>245</v>
      </c>
      <c r="B257" s="34" t="s">
        <v>425</v>
      </c>
      <c r="C257" s="34" t="s">
        <v>499</v>
      </c>
      <c r="D257" s="134">
        <v>28915</v>
      </c>
      <c r="E257" s="134">
        <v>28915</v>
      </c>
      <c r="F257" s="33">
        <v>1154</v>
      </c>
      <c r="G257" s="33">
        <v>2</v>
      </c>
      <c r="H257" s="33" t="s">
        <v>419</v>
      </c>
      <c r="I257" s="33"/>
      <c r="J257" s="33" t="s">
        <v>420</v>
      </c>
      <c r="K257" s="33" t="s">
        <v>731</v>
      </c>
      <c r="L257" s="135">
        <v>1</v>
      </c>
      <c r="M257" s="135">
        <v>5</v>
      </c>
      <c r="N257" s="135">
        <v>2</v>
      </c>
      <c r="O257" s="135">
        <v>20</v>
      </c>
    </row>
    <row r="258" spans="1:15" ht="25.5" x14ac:dyDescent="0.25">
      <c r="A258" s="33">
        <v>246</v>
      </c>
      <c r="B258" s="34" t="s">
        <v>425</v>
      </c>
      <c r="C258" s="34" t="s">
        <v>499</v>
      </c>
      <c r="D258" s="134">
        <v>28915</v>
      </c>
      <c r="E258" s="134">
        <v>28915</v>
      </c>
      <c r="F258" s="33">
        <v>1154</v>
      </c>
      <c r="G258" s="33">
        <v>3</v>
      </c>
      <c r="H258" s="33" t="s">
        <v>419</v>
      </c>
      <c r="I258" s="33"/>
      <c r="J258" s="33" t="s">
        <v>420</v>
      </c>
      <c r="K258" s="33" t="s">
        <v>732</v>
      </c>
      <c r="L258" s="135">
        <v>1</v>
      </c>
      <c r="M258" s="135">
        <v>5</v>
      </c>
      <c r="N258" s="135">
        <v>2</v>
      </c>
      <c r="O258" s="135">
        <v>20</v>
      </c>
    </row>
    <row r="259" spans="1:15" ht="25.5" x14ac:dyDescent="0.25">
      <c r="A259" s="33">
        <v>247</v>
      </c>
      <c r="B259" s="34" t="s">
        <v>425</v>
      </c>
      <c r="C259" s="34" t="s">
        <v>499</v>
      </c>
      <c r="D259" s="134">
        <v>28915</v>
      </c>
      <c r="E259" s="134">
        <v>28915</v>
      </c>
      <c r="F259" s="33">
        <v>1154</v>
      </c>
      <c r="G259" s="33">
        <v>4</v>
      </c>
      <c r="H259" s="33" t="s">
        <v>419</v>
      </c>
      <c r="I259" s="33"/>
      <c r="J259" s="33" t="s">
        <v>420</v>
      </c>
      <c r="K259" s="33" t="s">
        <v>733</v>
      </c>
      <c r="L259" s="135">
        <v>1</v>
      </c>
      <c r="M259" s="135">
        <v>5</v>
      </c>
      <c r="N259" s="135">
        <v>2</v>
      </c>
      <c r="O259" s="135">
        <v>20</v>
      </c>
    </row>
    <row r="260" spans="1:15" ht="25.5" x14ac:dyDescent="0.25">
      <c r="A260" s="33">
        <v>248</v>
      </c>
      <c r="B260" s="34" t="s">
        <v>425</v>
      </c>
      <c r="C260" s="34" t="s">
        <v>499</v>
      </c>
      <c r="D260" s="134">
        <v>28946</v>
      </c>
      <c r="E260" s="134">
        <v>28946</v>
      </c>
      <c r="F260" s="33">
        <v>1154</v>
      </c>
      <c r="G260" s="33">
        <v>5</v>
      </c>
      <c r="H260" s="33" t="s">
        <v>419</v>
      </c>
      <c r="I260" s="33"/>
      <c r="J260" s="33" t="s">
        <v>420</v>
      </c>
      <c r="K260" s="33" t="s">
        <v>734</v>
      </c>
      <c r="L260" s="135">
        <v>1</v>
      </c>
      <c r="M260" s="135">
        <v>5</v>
      </c>
      <c r="N260" s="135">
        <v>2</v>
      </c>
      <c r="O260" s="135">
        <v>20</v>
      </c>
    </row>
    <row r="261" spans="1:15" ht="25.5" x14ac:dyDescent="0.25">
      <c r="A261" s="33">
        <v>249</v>
      </c>
      <c r="B261" s="34" t="s">
        <v>425</v>
      </c>
      <c r="C261" s="34" t="s">
        <v>499</v>
      </c>
      <c r="D261" s="134">
        <v>29646</v>
      </c>
      <c r="E261" s="134">
        <v>29646</v>
      </c>
      <c r="F261" s="33">
        <v>1161</v>
      </c>
      <c r="G261" s="33">
        <v>1</v>
      </c>
      <c r="H261" s="33" t="s">
        <v>419</v>
      </c>
      <c r="I261" s="33"/>
      <c r="J261" s="33" t="s">
        <v>420</v>
      </c>
      <c r="K261" s="33" t="s">
        <v>735</v>
      </c>
      <c r="L261" s="135">
        <v>1</v>
      </c>
      <c r="M261" s="135">
        <v>5</v>
      </c>
      <c r="N261" s="135">
        <v>2</v>
      </c>
      <c r="O261" s="135">
        <v>27</v>
      </c>
    </row>
    <row r="262" spans="1:15" ht="25.5" x14ac:dyDescent="0.25">
      <c r="A262" s="33">
        <v>250</v>
      </c>
      <c r="B262" s="34" t="s">
        <v>425</v>
      </c>
      <c r="C262" s="34" t="s">
        <v>499</v>
      </c>
      <c r="D262" s="134">
        <v>29646</v>
      </c>
      <c r="E262" s="134">
        <v>29646</v>
      </c>
      <c r="F262" s="33">
        <v>1161</v>
      </c>
      <c r="G262" s="33">
        <v>2</v>
      </c>
      <c r="H262" s="33" t="s">
        <v>419</v>
      </c>
      <c r="I262" s="33"/>
      <c r="J262" s="33" t="s">
        <v>420</v>
      </c>
      <c r="K262" s="33" t="s">
        <v>736</v>
      </c>
      <c r="L262" s="135">
        <v>1</v>
      </c>
      <c r="M262" s="135">
        <v>5</v>
      </c>
      <c r="N262" s="135">
        <v>2</v>
      </c>
      <c r="O262" s="135">
        <v>27</v>
      </c>
    </row>
    <row r="263" spans="1:15" ht="25.5" x14ac:dyDescent="0.25">
      <c r="A263" s="33">
        <v>251</v>
      </c>
      <c r="B263" s="34" t="s">
        <v>425</v>
      </c>
      <c r="C263" s="34" t="s">
        <v>499</v>
      </c>
      <c r="D263" s="134">
        <v>29556</v>
      </c>
      <c r="E263" s="134">
        <v>29556</v>
      </c>
      <c r="F263" s="33">
        <v>1161</v>
      </c>
      <c r="G263" s="33">
        <v>3</v>
      </c>
      <c r="H263" s="33" t="s">
        <v>419</v>
      </c>
      <c r="I263" s="33"/>
      <c r="J263" s="33" t="s">
        <v>420</v>
      </c>
      <c r="K263" s="33" t="s">
        <v>737</v>
      </c>
      <c r="L263" s="135">
        <v>1</v>
      </c>
      <c r="M263" s="135">
        <v>5</v>
      </c>
      <c r="N263" s="135">
        <v>2</v>
      </c>
      <c r="O263" s="135">
        <v>27</v>
      </c>
    </row>
    <row r="264" spans="1:15" ht="25.5" x14ac:dyDescent="0.25">
      <c r="A264" s="33">
        <v>252</v>
      </c>
      <c r="B264" s="34" t="s">
        <v>425</v>
      </c>
      <c r="C264" s="34" t="s">
        <v>499</v>
      </c>
      <c r="D264" s="134">
        <v>29556</v>
      </c>
      <c r="E264" s="134">
        <v>29556</v>
      </c>
      <c r="F264" s="33">
        <v>1161</v>
      </c>
      <c r="G264" s="33">
        <v>4</v>
      </c>
      <c r="H264" s="33" t="s">
        <v>419</v>
      </c>
      <c r="I264" s="33"/>
      <c r="J264" s="33" t="s">
        <v>420</v>
      </c>
      <c r="K264" s="33" t="s">
        <v>738</v>
      </c>
      <c r="L264" s="135">
        <v>1</v>
      </c>
      <c r="M264" s="135">
        <v>5</v>
      </c>
      <c r="N264" s="135">
        <v>2</v>
      </c>
      <c r="O264" s="135">
        <v>27</v>
      </c>
    </row>
    <row r="265" spans="1:15" ht="25.5" x14ac:dyDescent="0.25">
      <c r="A265" s="33">
        <v>253</v>
      </c>
      <c r="B265" s="34" t="s">
        <v>425</v>
      </c>
      <c r="C265" s="34" t="s">
        <v>499</v>
      </c>
      <c r="D265" s="134">
        <v>29252</v>
      </c>
      <c r="E265" s="134">
        <v>29252</v>
      </c>
      <c r="F265" s="33">
        <v>1161</v>
      </c>
      <c r="G265" s="33">
        <v>5</v>
      </c>
      <c r="H265" s="33" t="s">
        <v>419</v>
      </c>
      <c r="I265" s="33"/>
      <c r="J265" s="33" t="s">
        <v>420</v>
      </c>
      <c r="K265" s="33" t="s">
        <v>739</v>
      </c>
      <c r="L265" s="135">
        <v>1</v>
      </c>
      <c r="M265" s="135">
        <v>5</v>
      </c>
      <c r="N265" s="135">
        <v>2</v>
      </c>
      <c r="O265" s="135">
        <v>27</v>
      </c>
    </row>
    <row r="266" spans="1:15" ht="38.25" x14ac:dyDescent="0.25">
      <c r="A266" s="33">
        <v>254</v>
      </c>
      <c r="B266" s="34" t="s">
        <v>425</v>
      </c>
      <c r="C266" s="34" t="s">
        <v>740</v>
      </c>
      <c r="D266" s="134">
        <v>30834</v>
      </c>
      <c r="E266" s="134">
        <v>30834</v>
      </c>
      <c r="F266" s="33">
        <v>1168</v>
      </c>
      <c r="G266" s="33">
        <v>1</v>
      </c>
      <c r="H266" s="33" t="s">
        <v>419</v>
      </c>
      <c r="I266" s="33"/>
      <c r="J266" s="33" t="s">
        <v>420</v>
      </c>
      <c r="K266" s="33" t="s">
        <v>741</v>
      </c>
      <c r="L266" s="135">
        <v>1</v>
      </c>
      <c r="M266" s="135">
        <v>5</v>
      </c>
      <c r="N266" s="135">
        <v>2</v>
      </c>
      <c r="O266" s="135">
        <v>34</v>
      </c>
    </row>
    <row r="267" spans="1:15" ht="38.25" x14ac:dyDescent="0.25">
      <c r="A267" s="33">
        <v>255</v>
      </c>
      <c r="B267" s="34" t="s">
        <v>425</v>
      </c>
      <c r="C267" s="34" t="s">
        <v>740</v>
      </c>
      <c r="D267" s="134">
        <v>30895</v>
      </c>
      <c r="E267" s="134">
        <v>30895</v>
      </c>
      <c r="F267" s="33">
        <v>1168</v>
      </c>
      <c r="G267" s="33">
        <v>2</v>
      </c>
      <c r="H267" s="33" t="s">
        <v>419</v>
      </c>
      <c r="I267" s="33"/>
      <c r="J267" s="33" t="s">
        <v>420</v>
      </c>
      <c r="K267" s="33" t="s">
        <v>742</v>
      </c>
      <c r="L267" s="135">
        <v>1</v>
      </c>
      <c r="M267" s="135">
        <v>5</v>
      </c>
      <c r="N267" s="135">
        <v>2</v>
      </c>
      <c r="O267" s="135">
        <v>34</v>
      </c>
    </row>
    <row r="268" spans="1:15" ht="38.25" x14ac:dyDescent="0.25">
      <c r="A268" s="33">
        <v>256</v>
      </c>
      <c r="B268" s="34" t="s">
        <v>425</v>
      </c>
      <c r="C268" s="34" t="s">
        <v>740</v>
      </c>
      <c r="D268" s="134">
        <v>30803</v>
      </c>
      <c r="E268" s="134">
        <v>30803</v>
      </c>
      <c r="F268" s="33">
        <v>1168</v>
      </c>
      <c r="G268" s="33">
        <v>3</v>
      </c>
      <c r="H268" s="33" t="s">
        <v>419</v>
      </c>
      <c r="I268" s="33"/>
      <c r="J268" s="33" t="s">
        <v>420</v>
      </c>
      <c r="K268" s="33" t="s">
        <v>743</v>
      </c>
      <c r="L268" s="135">
        <v>1</v>
      </c>
      <c r="M268" s="135">
        <v>5</v>
      </c>
      <c r="N268" s="135">
        <v>2</v>
      </c>
      <c r="O268" s="135">
        <v>34</v>
      </c>
    </row>
    <row r="269" spans="1:15" ht="25.5" x14ac:dyDescent="0.25">
      <c r="A269" s="33">
        <v>257</v>
      </c>
      <c r="B269" s="34" t="s">
        <v>425</v>
      </c>
      <c r="C269" s="34" t="s">
        <v>477</v>
      </c>
      <c r="D269" s="134">
        <v>29099</v>
      </c>
      <c r="E269" s="134">
        <v>29099</v>
      </c>
      <c r="F269" s="33">
        <v>1174</v>
      </c>
      <c r="G269" s="33">
        <v>1</v>
      </c>
      <c r="H269" s="33" t="s">
        <v>419</v>
      </c>
      <c r="I269" s="33"/>
      <c r="J269" s="33" t="s">
        <v>420</v>
      </c>
      <c r="K269" s="33" t="s">
        <v>744</v>
      </c>
      <c r="L269" s="135">
        <v>1</v>
      </c>
      <c r="M269" s="135">
        <v>5</v>
      </c>
      <c r="N269" s="135">
        <v>2</v>
      </c>
      <c r="O269" s="135">
        <v>40</v>
      </c>
    </row>
    <row r="270" spans="1:15" ht="25.5" x14ac:dyDescent="0.25">
      <c r="A270" s="33">
        <v>258</v>
      </c>
      <c r="B270" s="34" t="s">
        <v>425</v>
      </c>
      <c r="C270" s="34" t="s">
        <v>477</v>
      </c>
      <c r="D270" s="134">
        <v>29099</v>
      </c>
      <c r="E270" s="134">
        <v>29099</v>
      </c>
      <c r="F270" s="33">
        <v>1174</v>
      </c>
      <c r="G270" s="33">
        <v>2</v>
      </c>
      <c r="H270" s="33" t="s">
        <v>419</v>
      </c>
      <c r="I270" s="33"/>
      <c r="J270" s="33" t="s">
        <v>420</v>
      </c>
      <c r="K270" s="33" t="s">
        <v>745</v>
      </c>
      <c r="L270" s="135">
        <v>1</v>
      </c>
      <c r="M270" s="135">
        <v>5</v>
      </c>
      <c r="N270" s="135">
        <v>2</v>
      </c>
      <c r="O270" s="135">
        <v>40</v>
      </c>
    </row>
    <row r="271" spans="1:15" ht="25.5" x14ac:dyDescent="0.25">
      <c r="A271" s="33">
        <v>259</v>
      </c>
      <c r="B271" s="34" t="s">
        <v>425</v>
      </c>
      <c r="C271" s="34" t="s">
        <v>477</v>
      </c>
      <c r="D271" s="134">
        <v>29037</v>
      </c>
      <c r="E271" s="134">
        <v>29037</v>
      </c>
      <c r="F271" s="33">
        <v>1174</v>
      </c>
      <c r="G271" s="33">
        <v>3</v>
      </c>
      <c r="H271" s="33" t="s">
        <v>419</v>
      </c>
      <c r="I271" s="33"/>
      <c r="J271" s="33" t="s">
        <v>420</v>
      </c>
      <c r="K271" s="33" t="s">
        <v>746</v>
      </c>
      <c r="L271" s="135">
        <v>1</v>
      </c>
      <c r="M271" s="135">
        <v>5</v>
      </c>
      <c r="N271" s="135">
        <v>2</v>
      </c>
      <c r="O271" s="135">
        <v>40</v>
      </c>
    </row>
    <row r="272" spans="1:15" ht="25.5" x14ac:dyDescent="0.25">
      <c r="A272" s="33">
        <v>260</v>
      </c>
      <c r="B272" s="34" t="s">
        <v>425</v>
      </c>
      <c r="C272" s="34" t="s">
        <v>477</v>
      </c>
      <c r="D272" s="134">
        <v>29068</v>
      </c>
      <c r="E272" s="134">
        <v>29068</v>
      </c>
      <c r="F272" s="33">
        <v>1174</v>
      </c>
      <c r="G272" s="33">
        <v>4</v>
      </c>
      <c r="H272" s="33" t="s">
        <v>419</v>
      </c>
      <c r="I272" s="33"/>
      <c r="J272" s="33" t="s">
        <v>420</v>
      </c>
      <c r="K272" s="33" t="s">
        <v>747</v>
      </c>
      <c r="L272" s="135">
        <v>1</v>
      </c>
      <c r="M272" s="135">
        <v>5</v>
      </c>
      <c r="N272" s="135">
        <v>2</v>
      </c>
      <c r="O272" s="135">
        <v>40</v>
      </c>
    </row>
    <row r="273" spans="1:15" ht="25.5" x14ac:dyDescent="0.25">
      <c r="A273" s="33">
        <v>261</v>
      </c>
      <c r="B273" s="34" t="s">
        <v>425</v>
      </c>
      <c r="C273" s="34" t="s">
        <v>477</v>
      </c>
      <c r="D273" s="134">
        <v>29068</v>
      </c>
      <c r="E273" s="134">
        <v>29068</v>
      </c>
      <c r="F273" s="33">
        <v>1174</v>
      </c>
      <c r="G273" s="33">
        <v>5</v>
      </c>
      <c r="H273" s="33" t="s">
        <v>419</v>
      </c>
      <c r="I273" s="33"/>
      <c r="J273" s="33" t="s">
        <v>420</v>
      </c>
      <c r="K273" s="33" t="s">
        <v>748</v>
      </c>
      <c r="L273" s="135">
        <v>1</v>
      </c>
      <c r="M273" s="135">
        <v>5</v>
      </c>
      <c r="N273" s="135">
        <v>2</v>
      </c>
      <c r="O273" s="135">
        <v>40</v>
      </c>
    </row>
    <row r="274" spans="1:15" ht="25.5" x14ac:dyDescent="0.25">
      <c r="A274" s="33">
        <v>262</v>
      </c>
      <c r="B274" s="34" t="s">
        <v>425</v>
      </c>
      <c r="C274" s="34" t="s">
        <v>477</v>
      </c>
      <c r="D274" s="134">
        <v>28611</v>
      </c>
      <c r="E274" s="134">
        <v>28611</v>
      </c>
      <c r="F274" s="33">
        <v>1176</v>
      </c>
      <c r="G274" s="33">
        <v>1</v>
      </c>
      <c r="H274" s="33" t="s">
        <v>419</v>
      </c>
      <c r="I274" s="33"/>
      <c r="J274" s="33" t="s">
        <v>420</v>
      </c>
      <c r="K274" s="33" t="s">
        <v>749</v>
      </c>
      <c r="L274" s="135">
        <v>1</v>
      </c>
      <c r="M274" s="135">
        <v>5</v>
      </c>
      <c r="N274" s="135">
        <v>2</v>
      </c>
      <c r="O274" s="135">
        <v>42</v>
      </c>
    </row>
    <row r="275" spans="1:15" ht="25.5" x14ac:dyDescent="0.25">
      <c r="A275" s="33">
        <v>263</v>
      </c>
      <c r="B275" s="34" t="s">
        <v>425</v>
      </c>
      <c r="C275" s="34" t="s">
        <v>477</v>
      </c>
      <c r="D275" s="134">
        <v>29738</v>
      </c>
      <c r="E275" s="134">
        <v>29738</v>
      </c>
      <c r="F275" s="33">
        <v>1187</v>
      </c>
      <c r="G275" s="33">
        <v>4</v>
      </c>
      <c r="H275" s="33" t="s">
        <v>419</v>
      </c>
      <c r="I275" s="33"/>
      <c r="J275" s="33" t="s">
        <v>420</v>
      </c>
      <c r="K275" s="33" t="s">
        <v>750</v>
      </c>
      <c r="L275" s="135">
        <v>1</v>
      </c>
      <c r="M275" s="135">
        <v>5</v>
      </c>
      <c r="N275" s="135">
        <v>2</v>
      </c>
      <c r="O275" s="135">
        <v>53</v>
      </c>
    </row>
    <row r="276" spans="1:15" ht="25.5" x14ac:dyDescent="0.25">
      <c r="A276" s="33">
        <v>264</v>
      </c>
      <c r="B276" s="34" t="s">
        <v>425</v>
      </c>
      <c r="C276" s="34" t="s">
        <v>477</v>
      </c>
      <c r="D276" s="134">
        <v>29738</v>
      </c>
      <c r="E276" s="134">
        <v>29738</v>
      </c>
      <c r="F276" s="33">
        <v>1187</v>
      </c>
      <c r="G276" s="33">
        <v>5</v>
      </c>
      <c r="H276" s="33" t="s">
        <v>419</v>
      </c>
      <c r="I276" s="33"/>
      <c r="J276" s="33" t="s">
        <v>420</v>
      </c>
      <c r="K276" s="33" t="s">
        <v>751</v>
      </c>
      <c r="L276" s="135">
        <v>1</v>
      </c>
      <c r="M276" s="135">
        <v>5</v>
      </c>
      <c r="N276" s="135">
        <v>2</v>
      </c>
      <c r="O276" s="135">
        <v>53</v>
      </c>
    </row>
    <row r="277" spans="1:15" ht="25.5" x14ac:dyDescent="0.25">
      <c r="A277" s="33">
        <v>265</v>
      </c>
      <c r="B277" s="34" t="s">
        <v>425</v>
      </c>
      <c r="C277" s="34" t="s">
        <v>477</v>
      </c>
      <c r="D277" s="134">
        <v>29768</v>
      </c>
      <c r="E277" s="134">
        <v>29768</v>
      </c>
      <c r="F277" s="33">
        <v>1187</v>
      </c>
      <c r="G277" s="33">
        <v>6</v>
      </c>
      <c r="H277" s="33" t="s">
        <v>419</v>
      </c>
      <c r="I277" s="33"/>
      <c r="J277" s="33" t="s">
        <v>420</v>
      </c>
      <c r="K277" s="33" t="s">
        <v>752</v>
      </c>
      <c r="L277" s="135">
        <v>1</v>
      </c>
      <c r="M277" s="135">
        <v>5</v>
      </c>
      <c r="N277" s="135">
        <v>2</v>
      </c>
      <c r="O277" s="135">
        <v>53</v>
      </c>
    </row>
    <row r="278" spans="1:15" ht="38.25" x14ac:dyDescent="0.25">
      <c r="A278" s="33">
        <v>266</v>
      </c>
      <c r="B278" s="34" t="s">
        <v>80</v>
      </c>
      <c r="C278" s="34" t="s">
        <v>753</v>
      </c>
      <c r="D278" s="134">
        <v>30803</v>
      </c>
      <c r="E278" s="134">
        <v>30803</v>
      </c>
      <c r="F278" s="33">
        <v>1189</v>
      </c>
      <c r="G278" s="33">
        <v>5</v>
      </c>
      <c r="H278" s="33" t="s">
        <v>419</v>
      </c>
      <c r="I278" s="33"/>
      <c r="J278" s="33" t="s">
        <v>420</v>
      </c>
      <c r="K278" s="33"/>
      <c r="L278" s="135">
        <v>1</v>
      </c>
      <c r="M278" s="135">
        <v>5</v>
      </c>
      <c r="N278" s="135">
        <v>2</v>
      </c>
      <c r="O278" s="135">
        <v>55</v>
      </c>
    </row>
    <row r="279" spans="1:15" ht="25.5" x14ac:dyDescent="0.25">
      <c r="A279" s="33">
        <v>267</v>
      </c>
      <c r="B279" s="34" t="s">
        <v>425</v>
      </c>
      <c r="C279" s="34" t="s">
        <v>754</v>
      </c>
      <c r="D279" s="134">
        <v>29921</v>
      </c>
      <c r="E279" s="134">
        <v>29921</v>
      </c>
      <c r="F279" s="33">
        <v>1191</v>
      </c>
      <c r="G279" s="33">
        <v>1</v>
      </c>
      <c r="H279" s="33" t="s">
        <v>419</v>
      </c>
      <c r="I279" s="33"/>
      <c r="J279" s="33" t="s">
        <v>420</v>
      </c>
      <c r="K279" s="33" t="s">
        <v>755</v>
      </c>
      <c r="L279" s="135">
        <v>1</v>
      </c>
      <c r="M279" s="135">
        <v>5</v>
      </c>
      <c r="N279" s="135">
        <v>2</v>
      </c>
      <c r="O279" s="135">
        <v>57</v>
      </c>
    </row>
    <row r="280" spans="1:15" ht="25.5" x14ac:dyDescent="0.25">
      <c r="A280" s="33">
        <v>268</v>
      </c>
      <c r="B280" s="34" t="s">
        <v>425</v>
      </c>
      <c r="C280" s="34" t="s">
        <v>754</v>
      </c>
      <c r="D280" s="134">
        <v>29921</v>
      </c>
      <c r="E280" s="134">
        <v>29921</v>
      </c>
      <c r="F280" s="33">
        <v>1191</v>
      </c>
      <c r="G280" s="33">
        <v>2</v>
      </c>
      <c r="H280" s="33" t="s">
        <v>419</v>
      </c>
      <c r="I280" s="33"/>
      <c r="J280" s="33" t="s">
        <v>420</v>
      </c>
      <c r="K280" s="33" t="s">
        <v>756</v>
      </c>
      <c r="L280" s="135">
        <v>1</v>
      </c>
      <c r="M280" s="135">
        <v>5</v>
      </c>
      <c r="N280" s="135">
        <v>2</v>
      </c>
      <c r="O280" s="135">
        <v>57</v>
      </c>
    </row>
    <row r="281" spans="1:15" ht="25.5" x14ac:dyDescent="0.25">
      <c r="A281" s="33">
        <v>269</v>
      </c>
      <c r="B281" s="34" t="s">
        <v>425</v>
      </c>
      <c r="C281" s="34" t="s">
        <v>754</v>
      </c>
      <c r="D281" s="134">
        <v>29891</v>
      </c>
      <c r="E281" s="134">
        <v>29891</v>
      </c>
      <c r="F281" s="33">
        <v>1191</v>
      </c>
      <c r="G281" s="33">
        <v>3</v>
      </c>
      <c r="H281" s="33" t="s">
        <v>419</v>
      </c>
      <c r="I281" s="33"/>
      <c r="J281" s="33" t="s">
        <v>420</v>
      </c>
      <c r="K281" s="33" t="s">
        <v>757</v>
      </c>
      <c r="L281" s="135">
        <v>1</v>
      </c>
      <c r="M281" s="135">
        <v>5</v>
      </c>
      <c r="N281" s="135">
        <v>2</v>
      </c>
      <c r="O281" s="135">
        <v>57</v>
      </c>
    </row>
    <row r="282" spans="1:15" ht="25.5" x14ac:dyDescent="0.25">
      <c r="A282" s="33">
        <v>270</v>
      </c>
      <c r="B282" s="34" t="s">
        <v>425</v>
      </c>
      <c r="C282" s="34" t="s">
        <v>754</v>
      </c>
      <c r="D282" s="134">
        <v>29921</v>
      </c>
      <c r="E282" s="134">
        <v>29921</v>
      </c>
      <c r="F282" s="33">
        <v>1191</v>
      </c>
      <c r="G282" s="33">
        <v>4</v>
      </c>
      <c r="H282" s="33" t="s">
        <v>419</v>
      </c>
      <c r="I282" s="33"/>
      <c r="J282" s="33" t="s">
        <v>420</v>
      </c>
      <c r="K282" s="33" t="s">
        <v>758</v>
      </c>
      <c r="L282" s="135">
        <v>1</v>
      </c>
      <c r="M282" s="135">
        <v>5</v>
      </c>
      <c r="N282" s="135">
        <v>2</v>
      </c>
      <c r="O282" s="135">
        <v>57</v>
      </c>
    </row>
    <row r="283" spans="1:15" ht="25.5" x14ac:dyDescent="0.25">
      <c r="A283" s="33">
        <v>271</v>
      </c>
      <c r="B283" s="34" t="s">
        <v>425</v>
      </c>
      <c r="C283" s="34" t="s">
        <v>754</v>
      </c>
      <c r="D283" s="134">
        <v>29891</v>
      </c>
      <c r="E283" s="134">
        <v>29891</v>
      </c>
      <c r="F283" s="33">
        <v>1191</v>
      </c>
      <c r="G283" s="33">
        <v>5</v>
      </c>
      <c r="H283" s="33" t="s">
        <v>419</v>
      </c>
      <c r="I283" s="33"/>
      <c r="J283" s="33" t="s">
        <v>420</v>
      </c>
      <c r="K283" s="33" t="s">
        <v>759</v>
      </c>
      <c r="L283" s="135">
        <v>1</v>
      </c>
      <c r="M283" s="135">
        <v>5</v>
      </c>
      <c r="N283" s="135">
        <v>2</v>
      </c>
      <c r="O283" s="135">
        <v>57</v>
      </c>
    </row>
    <row r="284" spans="1:15" ht="25.5" x14ac:dyDescent="0.25">
      <c r="A284" s="33">
        <v>272</v>
      </c>
      <c r="B284" s="34" t="s">
        <v>425</v>
      </c>
      <c r="C284" s="34" t="s">
        <v>754</v>
      </c>
      <c r="D284" s="134">
        <v>29921</v>
      </c>
      <c r="E284" s="134">
        <v>29921</v>
      </c>
      <c r="F284" s="33">
        <v>1191</v>
      </c>
      <c r="G284" s="33">
        <v>6</v>
      </c>
      <c r="H284" s="33" t="s">
        <v>419</v>
      </c>
      <c r="I284" s="33"/>
      <c r="J284" s="33" t="s">
        <v>420</v>
      </c>
      <c r="K284" s="33" t="s">
        <v>760</v>
      </c>
      <c r="L284" s="135">
        <v>1</v>
      </c>
      <c r="M284" s="135">
        <v>5</v>
      </c>
      <c r="N284" s="135">
        <v>2</v>
      </c>
      <c r="O284" s="135">
        <v>57</v>
      </c>
    </row>
    <row r="285" spans="1:15" ht="25.5" x14ac:dyDescent="0.25">
      <c r="A285" s="33">
        <v>273</v>
      </c>
      <c r="B285" s="34" t="s">
        <v>80</v>
      </c>
      <c r="C285" s="34" t="s">
        <v>761</v>
      </c>
      <c r="D285" s="134">
        <v>30317</v>
      </c>
      <c r="E285" s="134">
        <v>31047</v>
      </c>
      <c r="F285" s="33">
        <v>1193</v>
      </c>
      <c r="G285" s="33">
        <v>3</v>
      </c>
      <c r="H285" s="33" t="s">
        <v>419</v>
      </c>
      <c r="I285" s="33"/>
      <c r="J285" s="33" t="s">
        <v>420</v>
      </c>
      <c r="K285" s="33"/>
      <c r="L285" s="135">
        <v>1</v>
      </c>
      <c r="M285" s="135">
        <v>5</v>
      </c>
      <c r="N285" s="135">
        <v>2</v>
      </c>
      <c r="O285" s="135">
        <v>59</v>
      </c>
    </row>
    <row r="286" spans="1:15" ht="25.5" x14ac:dyDescent="0.25">
      <c r="A286" s="33">
        <v>274</v>
      </c>
      <c r="B286" s="34" t="s">
        <v>425</v>
      </c>
      <c r="C286" s="34" t="s">
        <v>477</v>
      </c>
      <c r="D286" s="134">
        <v>30498</v>
      </c>
      <c r="E286" s="134">
        <v>30498</v>
      </c>
      <c r="F286" s="33">
        <v>1197</v>
      </c>
      <c r="G286" s="33">
        <v>1</v>
      </c>
      <c r="H286" s="33" t="s">
        <v>419</v>
      </c>
      <c r="I286" s="33"/>
      <c r="J286" s="33" t="s">
        <v>420</v>
      </c>
      <c r="K286" s="33" t="s">
        <v>762</v>
      </c>
      <c r="L286" s="135">
        <v>1</v>
      </c>
      <c r="M286" s="135">
        <v>5</v>
      </c>
      <c r="N286" s="135">
        <v>2</v>
      </c>
      <c r="O286" s="135">
        <v>63</v>
      </c>
    </row>
    <row r="287" spans="1:15" ht="25.5" x14ac:dyDescent="0.25">
      <c r="A287" s="33">
        <v>275</v>
      </c>
      <c r="B287" s="34" t="s">
        <v>425</v>
      </c>
      <c r="C287" s="34" t="s">
        <v>477</v>
      </c>
      <c r="D287" s="134">
        <v>30348</v>
      </c>
      <c r="E287" s="134">
        <v>30348</v>
      </c>
      <c r="F287" s="33">
        <v>1197</v>
      </c>
      <c r="G287" s="33">
        <v>2</v>
      </c>
      <c r="H287" s="33" t="s">
        <v>419</v>
      </c>
      <c r="I287" s="33"/>
      <c r="J287" s="33" t="s">
        <v>420</v>
      </c>
      <c r="K287" s="33" t="s">
        <v>763</v>
      </c>
      <c r="L287" s="135">
        <v>1</v>
      </c>
      <c r="M287" s="135">
        <v>5</v>
      </c>
      <c r="N287" s="135">
        <v>2</v>
      </c>
      <c r="O287" s="135">
        <v>63</v>
      </c>
    </row>
    <row r="288" spans="1:15" ht="25.5" x14ac:dyDescent="0.25">
      <c r="A288" s="33">
        <v>276</v>
      </c>
      <c r="B288" s="34" t="s">
        <v>425</v>
      </c>
      <c r="C288" s="34" t="s">
        <v>477</v>
      </c>
      <c r="D288" s="134">
        <v>30376</v>
      </c>
      <c r="E288" s="134">
        <v>30376</v>
      </c>
      <c r="F288" s="33">
        <v>1197</v>
      </c>
      <c r="G288" s="33">
        <v>3</v>
      </c>
      <c r="H288" s="33" t="s">
        <v>419</v>
      </c>
      <c r="I288" s="33"/>
      <c r="J288" s="33" t="s">
        <v>420</v>
      </c>
      <c r="K288" s="33" t="s">
        <v>764</v>
      </c>
      <c r="L288" s="135">
        <v>1</v>
      </c>
      <c r="M288" s="135">
        <v>5</v>
      </c>
      <c r="N288" s="135">
        <v>2</v>
      </c>
      <c r="O288" s="135">
        <v>63</v>
      </c>
    </row>
    <row r="289" spans="1:15" ht="25.5" x14ac:dyDescent="0.25">
      <c r="A289" s="33">
        <v>277</v>
      </c>
      <c r="B289" s="34" t="s">
        <v>425</v>
      </c>
      <c r="C289" s="34" t="s">
        <v>477</v>
      </c>
      <c r="D289" s="134">
        <v>30437</v>
      </c>
      <c r="E289" s="134">
        <v>30437</v>
      </c>
      <c r="F289" s="33">
        <v>1197</v>
      </c>
      <c r="G289" s="33">
        <v>4</v>
      </c>
      <c r="H289" s="33" t="s">
        <v>419</v>
      </c>
      <c r="I289" s="33"/>
      <c r="J289" s="33" t="s">
        <v>420</v>
      </c>
      <c r="K289" s="33" t="s">
        <v>765</v>
      </c>
      <c r="L289" s="135">
        <v>1</v>
      </c>
      <c r="M289" s="135">
        <v>5</v>
      </c>
      <c r="N289" s="135">
        <v>2</v>
      </c>
      <c r="O289" s="135">
        <v>63</v>
      </c>
    </row>
    <row r="290" spans="1:15" ht="25.5" x14ac:dyDescent="0.25">
      <c r="A290" s="33">
        <v>278</v>
      </c>
      <c r="B290" s="34" t="s">
        <v>425</v>
      </c>
      <c r="C290" s="34" t="s">
        <v>477</v>
      </c>
      <c r="D290" s="134">
        <v>30468</v>
      </c>
      <c r="E290" s="134">
        <v>30468</v>
      </c>
      <c r="F290" s="33">
        <v>1197</v>
      </c>
      <c r="G290" s="33">
        <v>5</v>
      </c>
      <c r="H290" s="33" t="s">
        <v>419</v>
      </c>
      <c r="I290" s="33"/>
      <c r="J290" s="33" t="s">
        <v>420</v>
      </c>
      <c r="K290" s="33" t="s">
        <v>766</v>
      </c>
      <c r="L290" s="135">
        <v>1</v>
      </c>
      <c r="M290" s="135">
        <v>5</v>
      </c>
      <c r="N290" s="135">
        <v>2</v>
      </c>
      <c r="O290" s="135">
        <v>63</v>
      </c>
    </row>
    <row r="291" spans="1:15" x14ac:dyDescent="0.25">
      <c r="A291" s="33">
        <v>279</v>
      </c>
      <c r="B291" s="34" t="s">
        <v>425</v>
      </c>
      <c r="C291" s="34" t="s">
        <v>572</v>
      </c>
      <c r="D291" s="134">
        <v>30133</v>
      </c>
      <c r="E291" s="134">
        <v>30133</v>
      </c>
      <c r="F291" s="33">
        <v>1204</v>
      </c>
      <c r="G291" s="33">
        <v>4</v>
      </c>
      <c r="H291" s="33" t="s">
        <v>419</v>
      </c>
      <c r="I291" s="33"/>
      <c r="J291" s="33" t="s">
        <v>420</v>
      </c>
      <c r="K291" s="33" t="s">
        <v>767</v>
      </c>
      <c r="L291" s="135">
        <v>1</v>
      </c>
      <c r="M291" s="135">
        <v>5</v>
      </c>
      <c r="N291" s="135">
        <v>1</v>
      </c>
      <c r="O291" s="135">
        <v>7</v>
      </c>
    </row>
    <row r="292" spans="1:15" x14ac:dyDescent="0.25">
      <c r="A292" s="33">
        <v>280</v>
      </c>
      <c r="B292" s="34" t="s">
        <v>425</v>
      </c>
      <c r="C292" s="34" t="s">
        <v>572</v>
      </c>
      <c r="D292" s="134">
        <v>30164</v>
      </c>
      <c r="E292" s="134">
        <v>30164</v>
      </c>
      <c r="F292" s="33">
        <v>1204</v>
      </c>
      <c r="G292" s="33">
        <v>5</v>
      </c>
      <c r="H292" s="33" t="s">
        <v>419</v>
      </c>
      <c r="I292" s="33"/>
      <c r="J292" s="33" t="s">
        <v>420</v>
      </c>
      <c r="K292" s="33" t="s">
        <v>768</v>
      </c>
      <c r="L292" s="135">
        <v>1</v>
      </c>
      <c r="M292" s="135">
        <v>5</v>
      </c>
      <c r="N292" s="135">
        <v>1</v>
      </c>
      <c r="O292" s="135">
        <v>7</v>
      </c>
    </row>
    <row r="293" spans="1:15" x14ac:dyDescent="0.25">
      <c r="A293" s="33">
        <v>281</v>
      </c>
      <c r="B293" s="34" t="s">
        <v>425</v>
      </c>
      <c r="C293" s="34" t="s">
        <v>572</v>
      </c>
      <c r="D293" s="134">
        <v>30164</v>
      </c>
      <c r="E293" s="134">
        <v>30164</v>
      </c>
      <c r="F293" s="33">
        <v>1204</v>
      </c>
      <c r="G293" s="33">
        <v>6</v>
      </c>
      <c r="H293" s="33" t="s">
        <v>419</v>
      </c>
      <c r="I293" s="33"/>
      <c r="J293" s="33" t="s">
        <v>420</v>
      </c>
      <c r="K293" s="33" t="s">
        <v>769</v>
      </c>
      <c r="L293" s="135">
        <v>1</v>
      </c>
      <c r="M293" s="135">
        <v>5</v>
      </c>
      <c r="N293" s="135">
        <v>1</v>
      </c>
      <c r="O293" s="135">
        <v>7</v>
      </c>
    </row>
    <row r="294" spans="1:15" x14ac:dyDescent="0.25">
      <c r="A294" s="33">
        <v>282</v>
      </c>
      <c r="B294" s="34" t="s">
        <v>425</v>
      </c>
      <c r="C294" s="34" t="s">
        <v>572</v>
      </c>
      <c r="D294" s="134">
        <v>30164</v>
      </c>
      <c r="E294" s="134">
        <v>30164</v>
      </c>
      <c r="F294" s="33">
        <v>1204</v>
      </c>
      <c r="G294" s="33">
        <v>7</v>
      </c>
      <c r="H294" s="33" t="s">
        <v>419</v>
      </c>
      <c r="I294" s="33"/>
      <c r="J294" s="33" t="s">
        <v>420</v>
      </c>
      <c r="K294" s="33" t="s">
        <v>770</v>
      </c>
      <c r="L294" s="135">
        <v>1</v>
      </c>
      <c r="M294" s="135">
        <v>5</v>
      </c>
      <c r="N294" s="135">
        <v>1</v>
      </c>
      <c r="O294" s="135">
        <v>7</v>
      </c>
    </row>
    <row r="295" spans="1:15" x14ac:dyDescent="0.25">
      <c r="A295" s="33">
        <v>283</v>
      </c>
      <c r="B295" s="34" t="s">
        <v>425</v>
      </c>
      <c r="C295" s="34" t="s">
        <v>572</v>
      </c>
      <c r="D295" s="134">
        <v>30164</v>
      </c>
      <c r="E295" s="134">
        <v>30164</v>
      </c>
      <c r="F295" s="33">
        <v>1204</v>
      </c>
      <c r="G295" s="33">
        <v>8</v>
      </c>
      <c r="H295" s="33" t="s">
        <v>419</v>
      </c>
      <c r="I295" s="33"/>
      <c r="J295" s="33" t="s">
        <v>420</v>
      </c>
      <c r="K295" s="33" t="s">
        <v>771</v>
      </c>
      <c r="L295" s="135">
        <v>1</v>
      </c>
      <c r="M295" s="135">
        <v>5</v>
      </c>
      <c r="N295" s="135">
        <v>1</v>
      </c>
      <c r="O295" s="135">
        <v>7</v>
      </c>
    </row>
    <row r="296" spans="1:15" ht="25.5" x14ac:dyDescent="0.25">
      <c r="A296" s="33">
        <v>284</v>
      </c>
      <c r="B296" s="34" t="s">
        <v>425</v>
      </c>
      <c r="C296" s="34" t="s">
        <v>477</v>
      </c>
      <c r="D296" s="134">
        <v>29891</v>
      </c>
      <c r="E296" s="134">
        <v>29891</v>
      </c>
      <c r="F296" s="33">
        <v>1208</v>
      </c>
      <c r="G296" s="33">
        <v>1</v>
      </c>
      <c r="H296" s="33" t="s">
        <v>419</v>
      </c>
      <c r="I296" s="33"/>
      <c r="J296" s="33" t="s">
        <v>420</v>
      </c>
      <c r="K296" s="33" t="s">
        <v>772</v>
      </c>
      <c r="L296" s="135">
        <v>1</v>
      </c>
      <c r="M296" s="135">
        <v>5</v>
      </c>
      <c r="N296" s="135">
        <v>1</v>
      </c>
      <c r="O296" s="135">
        <v>11</v>
      </c>
    </row>
    <row r="297" spans="1:15" x14ac:dyDescent="0.25">
      <c r="A297" s="33">
        <v>285</v>
      </c>
      <c r="B297" s="34" t="s">
        <v>425</v>
      </c>
      <c r="C297" s="34" t="s">
        <v>572</v>
      </c>
      <c r="D297" s="134">
        <v>29983</v>
      </c>
      <c r="E297" s="134">
        <v>29983</v>
      </c>
      <c r="F297" s="33">
        <v>1212</v>
      </c>
      <c r="G297" s="33">
        <v>1</v>
      </c>
      <c r="H297" s="33" t="s">
        <v>419</v>
      </c>
      <c r="I297" s="33"/>
      <c r="J297" s="33" t="s">
        <v>420</v>
      </c>
      <c r="K297" s="33" t="s">
        <v>773</v>
      </c>
      <c r="L297" s="135">
        <v>1</v>
      </c>
      <c r="M297" s="135">
        <v>5</v>
      </c>
      <c r="N297" s="135">
        <v>1</v>
      </c>
      <c r="O297" s="135">
        <v>15</v>
      </c>
    </row>
    <row r="298" spans="1:15" x14ac:dyDescent="0.25">
      <c r="A298" s="33">
        <v>286</v>
      </c>
      <c r="B298" s="34" t="s">
        <v>425</v>
      </c>
      <c r="C298" s="34" t="s">
        <v>572</v>
      </c>
      <c r="D298" s="134">
        <v>30072</v>
      </c>
      <c r="E298" s="134">
        <v>30072</v>
      </c>
      <c r="F298" s="33">
        <v>1212</v>
      </c>
      <c r="G298" s="33">
        <v>2</v>
      </c>
      <c r="H298" s="33" t="s">
        <v>419</v>
      </c>
      <c r="I298" s="33"/>
      <c r="J298" s="33" t="s">
        <v>420</v>
      </c>
      <c r="K298" s="33" t="s">
        <v>774</v>
      </c>
      <c r="L298" s="135">
        <v>1</v>
      </c>
      <c r="M298" s="135">
        <v>5</v>
      </c>
      <c r="N298" s="135">
        <v>1</v>
      </c>
      <c r="O298" s="135">
        <v>15</v>
      </c>
    </row>
    <row r="299" spans="1:15" x14ac:dyDescent="0.25">
      <c r="A299" s="33">
        <v>287</v>
      </c>
      <c r="B299" s="34" t="s">
        <v>425</v>
      </c>
      <c r="C299" s="34" t="s">
        <v>572</v>
      </c>
      <c r="D299" s="134">
        <v>30072</v>
      </c>
      <c r="E299" s="134">
        <v>30072</v>
      </c>
      <c r="F299" s="33">
        <v>1212</v>
      </c>
      <c r="G299" s="33">
        <v>3</v>
      </c>
      <c r="H299" s="33" t="s">
        <v>419</v>
      </c>
      <c r="I299" s="33"/>
      <c r="J299" s="33" t="s">
        <v>420</v>
      </c>
      <c r="K299" s="33" t="s">
        <v>775</v>
      </c>
      <c r="L299" s="135">
        <v>1</v>
      </c>
      <c r="M299" s="135">
        <v>5</v>
      </c>
      <c r="N299" s="135">
        <v>1</v>
      </c>
      <c r="O299" s="135">
        <v>15</v>
      </c>
    </row>
    <row r="300" spans="1:15" x14ac:dyDescent="0.25">
      <c r="A300" s="33">
        <v>288</v>
      </c>
      <c r="B300" s="34" t="s">
        <v>425</v>
      </c>
      <c r="C300" s="34" t="s">
        <v>572</v>
      </c>
      <c r="D300" s="134">
        <v>30072</v>
      </c>
      <c r="E300" s="134">
        <v>30072</v>
      </c>
      <c r="F300" s="33">
        <v>1212</v>
      </c>
      <c r="G300" s="33">
        <v>4</v>
      </c>
      <c r="H300" s="33" t="s">
        <v>419</v>
      </c>
      <c r="I300" s="33"/>
      <c r="J300" s="33" t="s">
        <v>420</v>
      </c>
      <c r="K300" s="33" t="s">
        <v>776</v>
      </c>
      <c r="L300" s="135">
        <v>1</v>
      </c>
      <c r="M300" s="135">
        <v>5</v>
      </c>
      <c r="N300" s="135">
        <v>1</v>
      </c>
      <c r="O300" s="135">
        <v>15</v>
      </c>
    </row>
    <row r="301" spans="1:15" ht="25.5" x14ac:dyDescent="0.25">
      <c r="A301" s="33">
        <v>289</v>
      </c>
      <c r="B301" s="34" t="s">
        <v>425</v>
      </c>
      <c r="C301" s="34" t="s">
        <v>499</v>
      </c>
      <c r="D301" s="134">
        <v>31138</v>
      </c>
      <c r="E301" s="134">
        <v>31138</v>
      </c>
      <c r="F301" s="33">
        <v>941</v>
      </c>
      <c r="G301" s="33">
        <v>8</v>
      </c>
      <c r="H301" s="33" t="s">
        <v>419</v>
      </c>
      <c r="I301" s="33"/>
      <c r="J301" s="33" t="s">
        <v>420</v>
      </c>
      <c r="K301" s="33" t="s">
        <v>777</v>
      </c>
      <c r="L301" s="135">
        <v>1</v>
      </c>
      <c r="M301" s="135">
        <v>4</v>
      </c>
      <c r="N301" s="135">
        <v>2</v>
      </c>
      <c r="O301" s="135">
        <v>59</v>
      </c>
    </row>
    <row r="302" spans="1:15" ht="25.5" x14ac:dyDescent="0.25">
      <c r="A302" s="33">
        <v>290</v>
      </c>
      <c r="B302" s="34" t="s">
        <v>778</v>
      </c>
      <c r="C302" s="34" t="s">
        <v>779</v>
      </c>
      <c r="D302" s="134">
        <v>31079</v>
      </c>
      <c r="E302" s="134">
        <v>31079</v>
      </c>
      <c r="F302" s="33">
        <v>964</v>
      </c>
      <c r="G302" s="33">
        <v>4</v>
      </c>
      <c r="H302" s="33" t="s">
        <v>419</v>
      </c>
      <c r="I302" s="33"/>
      <c r="J302" s="33" t="s">
        <v>420</v>
      </c>
      <c r="K302" s="33"/>
      <c r="L302" s="135">
        <v>1</v>
      </c>
      <c r="M302" s="135">
        <v>4</v>
      </c>
      <c r="N302" s="135">
        <v>1</v>
      </c>
      <c r="O302" s="135">
        <v>19</v>
      </c>
    </row>
    <row r="303" spans="1:15" ht="25.5" x14ac:dyDescent="0.25">
      <c r="A303" s="33">
        <v>291</v>
      </c>
      <c r="B303" s="34" t="s">
        <v>425</v>
      </c>
      <c r="C303" s="34" t="s">
        <v>599</v>
      </c>
      <c r="D303" s="134">
        <v>31138</v>
      </c>
      <c r="E303" s="134">
        <v>31138</v>
      </c>
      <c r="F303" s="33">
        <v>980</v>
      </c>
      <c r="G303" s="33">
        <v>4</v>
      </c>
      <c r="H303" s="33" t="s">
        <v>419</v>
      </c>
      <c r="I303" s="33"/>
      <c r="J303" s="33" t="s">
        <v>420</v>
      </c>
      <c r="K303" s="77" t="s">
        <v>780</v>
      </c>
      <c r="L303" s="135">
        <v>1</v>
      </c>
      <c r="M303" s="135">
        <v>4</v>
      </c>
      <c r="N303" s="135">
        <v>1</v>
      </c>
      <c r="O303" s="135">
        <v>35</v>
      </c>
    </row>
    <row r="304" spans="1:15" ht="25.5" x14ac:dyDescent="0.25">
      <c r="A304" s="33">
        <v>292</v>
      </c>
      <c r="B304" s="34" t="s">
        <v>425</v>
      </c>
      <c r="C304" s="34" t="s">
        <v>781</v>
      </c>
      <c r="D304" s="134">
        <v>31107</v>
      </c>
      <c r="E304" s="134">
        <v>31107</v>
      </c>
      <c r="F304" s="33">
        <v>980</v>
      </c>
      <c r="G304" s="33">
        <v>6</v>
      </c>
      <c r="H304" s="33" t="s">
        <v>419</v>
      </c>
      <c r="I304" s="33"/>
      <c r="J304" s="33" t="s">
        <v>420</v>
      </c>
      <c r="K304" s="33" t="s">
        <v>782</v>
      </c>
      <c r="L304" s="135">
        <v>1</v>
      </c>
      <c r="M304" s="135">
        <v>4</v>
      </c>
      <c r="N304" s="135">
        <v>1</v>
      </c>
      <c r="O304" s="135">
        <v>35</v>
      </c>
    </row>
    <row r="305" spans="1:15" ht="25.5" x14ac:dyDescent="0.25">
      <c r="A305" s="33">
        <v>293</v>
      </c>
      <c r="B305" s="34" t="s">
        <v>80</v>
      </c>
      <c r="C305" s="34" t="s">
        <v>783</v>
      </c>
      <c r="D305" s="134">
        <v>31079</v>
      </c>
      <c r="E305" s="134">
        <v>31079</v>
      </c>
      <c r="F305" s="33">
        <v>1063</v>
      </c>
      <c r="G305" s="33">
        <v>10</v>
      </c>
      <c r="H305" s="33" t="s">
        <v>419</v>
      </c>
      <c r="I305" s="33"/>
      <c r="J305" s="33" t="s">
        <v>420</v>
      </c>
      <c r="K305" s="33" t="s">
        <v>784</v>
      </c>
      <c r="L305" s="135">
        <v>1</v>
      </c>
      <c r="M305" s="135">
        <v>5</v>
      </c>
      <c r="N305" s="135">
        <v>4</v>
      </c>
      <c r="O305" s="135">
        <v>55</v>
      </c>
    </row>
    <row r="306" spans="1:15" ht="25.5" x14ac:dyDescent="0.25">
      <c r="A306" s="33">
        <v>294</v>
      </c>
      <c r="B306" s="34" t="s">
        <v>80</v>
      </c>
      <c r="C306" s="34" t="s">
        <v>783</v>
      </c>
      <c r="D306" s="134">
        <v>31048</v>
      </c>
      <c r="E306" s="134">
        <v>31048</v>
      </c>
      <c r="F306" s="33">
        <v>1063</v>
      </c>
      <c r="G306" s="33">
        <v>11</v>
      </c>
      <c r="H306" s="33" t="s">
        <v>419</v>
      </c>
      <c r="I306" s="33"/>
      <c r="J306" s="33" t="s">
        <v>420</v>
      </c>
      <c r="K306" s="33" t="s">
        <v>785</v>
      </c>
      <c r="L306" s="135">
        <v>1</v>
      </c>
      <c r="M306" s="135">
        <v>5</v>
      </c>
      <c r="N306" s="135">
        <v>4</v>
      </c>
      <c r="O306" s="135">
        <v>55</v>
      </c>
    </row>
    <row r="307" spans="1:15" ht="25.5" x14ac:dyDescent="0.25">
      <c r="A307" s="33">
        <v>295</v>
      </c>
      <c r="B307" s="34" t="s">
        <v>425</v>
      </c>
      <c r="C307" s="34" t="s">
        <v>477</v>
      </c>
      <c r="D307" s="134">
        <v>31079</v>
      </c>
      <c r="E307" s="134">
        <v>31079</v>
      </c>
      <c r="F307" s="33">
        <v>1064</v>
      </c>
      <c r="G307" s="33">
        <v>1</v>
      </c>
      <c r="H307" s="33" t="s">
        <v>419</v>
      </c>
      <c r="I307" s="33"/>
      <c r="J307" s="33" t="s">
        <v>420</v>
      </c>
      <c r="K307" s="33" t="s">
        <v>786</v>
      </c>
      <c r="L307" s="135">
        <v>1</v>
      </c>
      <c r="M307" s="135">
        <v>5</v>
      </c>
      <c r="N307" s="135">
        <v>4</v>
      </c>
      <c r="O307" s="135">
        <v>56</v>
      </c>
    </row>
    <row r="308" spans="1:15" ht="25.5" x14ac:dyDescent="0.25">
      <c r="A308" s="33">
        <v>296</v>
      </c>
      <c r="B308" s="34" t="s">
        <v>425</v>
      </c>
      <c r="C308" s="34" t="s">
        <v>477</v>
      </c>
      <c r="D308" s="134">
        <v>31048</v>
      </c>
      <c r="E308" s="134">
        <v>31048</v>
      </c>
      <c r="F308" s="33">
        <v>1064</v>
      </c>
      <c r="G308" s="33">
        <v>2</v>
      </c>
      <c r="H308" s="33" t="s">
        <v>419</v>
      </c>
      <c r="I308" s="33"/>
      <c r="J308" s="33" t="s">
        <v>420</v>
      </c>
      <c r="K308" s="33" t="s">
        <v>787</v>
      </c>
      <c r="L308" s="135">
        <v>1</v>
      </c>
      <c r="M308" s="135">
        <v>5</v>
      </c>
      <c r="N308" s="135">
        <v>4</v>
      </c>
      <c r="O308" s="135">
        <v>56</v>
      </c>
    </row>
    <row r="309" spans="1:15" ht="25.5" x14ac:dyDescent="0.25">
      <c r="A309" s="33">
        <v>297</v>
      </c>
      <c r="B309" s="34" t="s">
        <v>584</v>
      </c>
      <c r="C309" s="34" t="s">
        <v>788</v>
      </c>
      <c r="D309" s="134">
        <v>31138</v>
      </c>
      <c r="E309" s="134">
        <v>31138</v>
      </c>
      <c r="F309" s="33">
        <v>1150</v>
      </c>
      <c r="G309" s="33">
        <v>1</v>
      </c>
      <c r="H309" s="33" t="s">
        <v>419</v>
      </c>
      <c r="I309" s="33"/>
      <c r="J309" s="33" t="s">
        <v>420</v>
      </c>
      <c r="K309" s="33"/>
      <c r="L309" s="135">
        <v>1</v>
      </c>
      <c r="M309" s="135">
        <v>5</v>
      </c>
      <c r="N309" s="135">
        <v>2</v>
      </c>
      <c r="O309" s="135">
        <v>16</v>
      </c>
    </row>
  </sheetData>
  <mergeCells count="16">
    <mergeCell ref="F11:I11"/>
    <mergeCell ref="J11:J12"/>
    <mergeCell ref="K11:K12"/>
    <mergeCell ref="L11:O11"/>
    <mergeCell ref="A8:B8"/>
    <mergeCell ref="A9:B9"/>
    <mergeCell ref="A11:A12"/>
    <mergeCell ref="B11:B12"/>
    <mergeCell ref="C11:C12"/>
    <mergeCell ref="D11:E11"/>
    <mergeCell ref="A7:B7"/>
    <mergeCell ref="A2:K2"/>
    <mergeCell ref="A3:K3"/>
    <mergeCell ref="A5:B5"/>
    <mergeCell ref="A6:B6"/>
    <mergeCell ref="G6:J6"/>
  </mergeCells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view="pageBreakPreview" zoomScale="60" zoomScaleNormal="100" workbookViewId="0">
      <selection activeCell="D7" sqref="D7"/>
    </sheetView>
  </sheetViews>
  <sheetFormatPr baseColWidth="10" defaultRowHeight="15" x14ac:dyDescent="0.25"/>
  <cols>
    <col min="1" max="1" width="10.5703125" customWidth="1"/>
    <col min="2" max="2" width="34" customWidth="1"/>
    <col min="3" max="3" width="37.140625" bestFit="1" customWidth="1"/>
    <col min="4" max="5" width="10.42578125" bestFit="1" customWidth="1"/>
    <col min="6" max="6" width="5" bestFit="1" customWidth="1"/>
    <col min="7" max="7" width="12.42578125" customWidth="1"/>
    <col min="8" max="8" width="5.85546875" bestFit="1" customWidth="1"/>
    <col min="9" max="9" width="5.140625" bestFit="1" customWidth="1"/>
    <col min="10" max="10" width="9.42578125" bestFit="1" customWidth="1"/>
    <col min="11" max="11" width="9.85546875" bestFit="1" customWidth="1"/>
    <col min="12" max="12" width="8" bestFit="1" customWidth="1"/>
    <col min="13" max="13" width="6.85546875" bestFit="1" customWidth="1"/>
    <col min="14" max="14" width="5.28515625" bestFit="1" customWidth="1"/>
    <col min="15" max="15" width="9.5703125" bestFit="1" customWidth="1"/>
  </cols>
  <sheetData>
    <row r="1" spans="1:15" x14ac:dyDescent="0.25">
      <c r="A1" s="116"/>
      <c r="B1" s="116"/>
      <c r="C1" s="117"/>
      <c r="D1" s="118"/>
      <c r="E1" s="117"/>
      <c r="F1" s="119"/>
      <c r="G1" s="120"/>
      <c r="H1" s="120"/>
      <c r="I1" s="120"/>
      <c r="J1" s="117"/>
      <c r="K1" s="121"/>
    </row>
    <row r="2" spans="1:15" ht="15.75" x14ac:dyDescent="0.25">
      <c r="A2" s="286" t="s">
        <v>66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122"/>
      <c r="M2" s="122"/>
      <c r="N2" s="122"/>
      <c r="O2" s="122"/>
    </row>
    <row r="3" spans="1:15" ht="15.75" x14ac:dyDescent="0.25">
      <c r="A3" s="286" t="s">
        <v>67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122"/>
    </row>
    <row r="4" spans="1:15" x14ac:dyDescent="0.25">
      <c r="B4" s="116"/>
      <c r="C4" s="117"/>
      <c r="D4" s="118"/>
      <c r="E4" s="117"/>
      <c r="F4" s="119"/>
      <c r="G4" s="120"/>
      <c r="H4" s="120"/>
      <c r="I4" s="120"/>
      <c r="J4" s="117"/>
      <c r="K4" s="117"/>
      <c r="L4" s="122"/>
    </row>
    <row r="5" spans="1:15" ht="25.5" x14ac:dyDescent="0.25">
      <c r="A5" s="285"/>
      <c r="B5" s="285"/>
      <c r="C5" s="123"/>
      <c r="D5" s="118"/>
      <c r="E5" s="117"/>
      <c r="F5" s="119"/>
      <c r="G5" s="117"/>
      <c r="H5" s="117"/>
      <c r="I5" s="117"/>
      <c r="J5" s="1"/>
      <c r="K5" s="5" t="s">
        <v>68</v>
      </c>
      <c r="L5" s="122"/>
    </row>
    <row r="6" spans="1:15" x14ac:dyDescent="0.25">
      <c r="A6" s="285" t="s">
        <v>69</v>
      </c>
      <c r="B6" s="285"/>
      <c r="C6" s="124" t="s">
        <v>66</v>
      </c>
      <c r="D6" s="118"/>
      <c r="E6" s="117"/>
      <c r="F6" s="119"/>
      <c r="G6" s="287" t="s">
        <v>70</v>
      </c>
      <c r="H6" s="288"/>
      <c r="I6" s="288"/>
      <c r="J6" s="289"/>
      <c r="K6" s="21"/>
      <c r="L6" s="122"/>
    </row>
    <row r="7" spans="1:15" x14ac:dyDescent="0.25">
      <c r="A7" s="285" t="s">
        <v>71</v>
      </c>
      <c r="B7" s="285"/>
      <c r="C7" s="125"/>
      <c r="D7" s="118"/>
      <c r="E7" s="117"/>
      <c r="F7" s="119"/>
      <c r="G7" s="126" t="s">
        <v>5</v>
      </c>
      <c r="H7" s="126" t="s">
        <v>6</v>
      </c>
      <c r="I7" s="126" t="s">
        <v>72</v>
      </c>
      <c r="J7" s="126" t="s">
        <v>8</v>
      </c>
      <c r="K7" s="127"/>
      <c r="L7" s="122"/>
    </row>
    <row r="8" spans="1:15" x14ac:dyDescent="0.25">
      <c r="A8" s="285" t="s">
        <v>73</v>
      </c>
      <c r="B8" s="285"/>
      <c r="C8" s="125" t="s">
        <v>416</v>
      </c>
      <c r="D8" s="118"/>
      <c r="E8" s="117"/>
      <c r="F8" s="119"/>
      <c r="G8" s="126">
        <v>2307</v>
      </c>
      <c r="H8" s="126">
        <v>10</v>
      </c>
      <c r="I8" s="126">
        <v>12</v>
      </c>
      <c r="J8" s="128"/>
      <c r="K8" s="21"/>
      <c r="L8" s="122"/>
    </row>
    <row r="9" spans="1:15" x14ac:dyDescent="0.25">
      <c r="A9" s="290" t="s">
        <v>74</v>
      </c>
      <c r="B9" s="290"/>
      <c r="C9" s="129" t="s">
        <v>417</v>
      </c>
      <c r="D9" s="130"/>
      <c r="E9" s="131"/>
      <c r="F9" s="132"/>
      <c r="G9" s="133" t="s">
        <v>75</v>
      </c>
      <c r="H9" s="133"/>
      <c r="I9" s="133"/>
      <c r="J9" s="133"/>
      <c r="K9" s="5"/>
    </row>
    <row r="10" spans="1:15" x14ac:dyDescent="0.25">
      <c r="A10" s="1"/>
      <c r="B10" s="1"/>
      <c r="C10" s="2"/>
      <c r="D10" s="3"/>
      <c r="E10" s="3"/>
      <c r="F10" s="4"/>
      <c r="G10" s="4"/>
      <c r="H10" s="4"/>
      <c r="I10" s="4"/>
      <c r="J10" s="1"/>
      <c r="K10" s="5"/>
      <c r="L10" s="1"/>
      <c r="M10" s="1"/>
      <c r="N10" s="1"/>
      <c r="O10" s="1"/>
    </row>
    <row r="11" spans="1:15" x14ac:dyDescent="0.25">
      <c r="A11" s="261" t="s">
        <v>12</v>
      </c>
      <c r="B11" s="261" t="s">
        <v>15</v>
      </c>
      <c r="C11" s="261" t="s">
        <v>16</v>
      </c>
      <c r="D11" s="263" t="s">
        <v>17</v>
      </c>
      <c r="E11" s="263"/>
      <c r="F11" s="261" t="s">
        <v>18</v>
      </c>
      <c r="G11" s="261"/>
      <c r="H11" s="261"/>
      <c r="I11" s="261"/>
      <c r="J11" s="261" t="s">
        <v>19</v>
      </c>
      <c r="K11" s="261" t="s">
        <v>20</v>
      </c>
      <c r="L11" s="261" t="s">
        <v>21</v>
      </c>
      <c r="M11" s="261"/>
      <c r="N11" s="261"/>
      <c r="O11" s="261"/>
    </row>
    <row r="12" spans="1:15" x14ac:dyDescent="0.25">
      <c r="A12" s="261"/>
      <c r="B12" s="261"/>
      <c r="C12" s="261"/>
      <c r="D12" s="31" t="s">
        <v>22</v>
      </c>
      <c r="E12" s="31" t="s">
        <v>23</v>
      </c>
      <c r="F12" s="32" t="s">
        <v>24</v>
      </c>
      <c r="G12" s="32" t="s">
        <v>25</v>
      </c>
      <c r="H12" s="32" t="s">
        <v>27</v>
      </c>
      <c r="I12" s="32" t="s">
        <v>28</v>
      </c>
      <c r="J12" s="261"/>
      <c r="K12" s="261"/>
      <c r="L12" s="32" t="s">
        <v>29</v>
      </c>
      <c r="M12" s="32" t="s">
        <v>30</v>
      </c>
      <c r="N12" s="32" t="s">
        <v>31</v>
      </c>
      <c r="O12" s="32" t="s">
        <v>32</v>
      </c>
    </row>
    <row r="13" spans="1:15" ht="25.5" x14ac:dyDescent="0.25">
      <c r="A13" s="33">
        <v>1</v>
      </c>
      <c r="B13" s="138" t="s">
        <v>425</v>
      </c>
      <c r="C13" s="34" t="s">
        <v>789</v>
      </c>
      <c r="D13" s="139">
        <v>28094</v>
      </c>
      <c r="E13" s="139">
        <v>28094</v>
      </c>
      <c r="F13" s="33">
        <v>1310</v>
      </c>
      <c r="G13" s="33">
        <v>2</v>
      </c>
      <c r="H13" s="33" t="s">
        <v>419</v>
      </c>
      <c r="I13" s="33"/>
      <c r="J13" s="33" t="s">
        <v>420</v>
      </c>
      <c r="K13" s="33" t="s">
        <v>790</v>
      </c>
      <c r="L13" s="135">
        <v>1</v>
      </c>
      <c r="M13" s="135">
        <v>6</v>
      </c>
      <c r="N13" s="135">
        <v>4</v>
      </c>
      <c r="O13" s="135">
        <v>50</v>
      </c>
    </row>
    <row r="14" spans="1:15" ht="25.5" x14ac:dyDescent="0.25">
      <c r="A14" s="33">
        <v>2</v>
      </c>
      <c r="B14" s="138" t="s">
        <v>425</v>
      </c>
      <c r="C14" s="34" t="s">
        <v>789</v>
      </c>
      <c r="D14" s="139">
        <v>28063</v>
      </c>
      <c r="E14" s="139">
        <v>28063</v>
      </c>
      <c r="F14" s="33">
        <v>1310</v>
      </c>
      <c r="G14" s="33">
        <v>3</v>
      </c>
      <c r="H14" s="33" t="s">
        <v>419</v>
      </c>
      <c r="I14" s="33"/>
      <c r="J14" s="33" t="s">
        <v>420</v>
      </c>
      <c r="K14" s="33" t="s">
        <v>791</v>
      </c>
      <c r="L14" s="135">
        <v>1</v>
      </c>
      <c r="M14" s="135">
        <v>6</v>
      </c>
      <c r="N14" s="135">
        <v>4</v>
      </c>
      <c r="O14" s="135">
        <v>50</v>
      </c>
    </row>
    <row r="15" spans="1:15" ht="25.5" x14ac:dyDescent="0.25">
      <c r="A15" s="33">
        <v>3</v>
      </c>
      <c r="B15" s="138" t="s">
        <v>80</v>
      </c>
      <c r="C15" s="34" t="s">
        <v>792</v>
      </c>
      <c r="D15" s="139">
        <v>28033</v>
      </c>
      <c r="E15" s="139">
        <v>28033</v>
      </c>
      <c r="F15" s="33">
        <v>1322</v>
      </c>
      <c r="G15" s="33">
        <v>3</v>
      </c>
      <c r="H15" s="33" t="s">
        <v>419</v>
      </c>
      <c r="I15" s="33"/>
      <c r="J15" s="33" t="s">
        <v>420</v>
      </c>
      <c r="K15" s="33" t="s">
        <v>793</v>
      </c>
      <c r="L15" s="135">
        <v>1</v>
      </c>
      <c r="M15" s="135">
        <v>6</v>
      </c>
      <c r="N15" s="135">
        <v>4</v>
      </c>
      <c r="O15" s="135">
        <v>62</v>
      </c>
    </row>
    <row r="16" spans="1:15" ht="25.5" x14ac:dyDescent="0.25">
      <c r="A16" s="33">
        <v>4</v>
      </c>
      <c r="B16" s="138" t="s">
        <v>425</v>
      </c>
      <c r="C16" s="34" t="s">
        <v>794</v>
      </c>
      <c r="D16" s="140" t="s">
        <v>385</v>
      </c>
      <c r="E16" s="140" t="s">
        <v>385</v>
      </c>
      <c r="F16" s="33">
        <v>1231</v>
      </c>
      <c r="G16" s="33">
        <v>3</v>
      </c>
      <c r="H16" s="33" t="s">
        <v>419</v>
      </c>
      <c r="I16" s="33"/>
      <c r="J16" s="33" t="s">
        <v>420</v>
      </c>
      <c r="K16" s="33" t="s">
        <v>795</v>
      </c>
      <c r="L16" s="135">
        <v>1</v>
      </c>
      <c r="M16" s="135">
        <v>5</v>
      </c>
      <c r="N16" s="135">
        <v>1</v>
      </c>
      <c r="O16" s="135">
        <v>34</v>
      </c>
    </row>
    <row r="17" spans="1:15" ht="25.5" x14ac:dyDescent="0.25">
      <c r="A17" s="33">
        <v>5</v>
      </c>
      <c r="B17" s="138" t="s">
        <v>425</v>
      </c>
      <c r="C17" s="34" t="s">
        <v>794</v>
      </c>
      <c r="D17" s="140" t="s">
        <v>385</v>
      </c>
      <c r="E17" s="140" t="s">
        <v>385</v>
      </c>
      <c r="F17" s="33">
        <v>1231</v>
      </c>
      <c r="G17" s="33">
        <v>4</v>
      </c>
      <c r="H17" s="33" t="s">
        <v>419</v>
      </c>
      <c r="I17" s="33"/>
      <c r="J17" s="33" t="s">
        <v>420</v>
      </c>
      <c r="K17" s="33" t="s">
        <v>796</v>
      </c>
      <c r="L17" s="135">
        <v>1</v>
      </c>
      <c r="M17" s="135">
        <v>5</v>
      </c>
      <c r="N17" s="135">
        <v>1</v>
      </c>
      <c r="O17" s="135">
        <v>34</v>
      </c>
    </row>
    <row r="18" spans="1:15" ht="25.5" x14ac:dyDescent="0.25">
      <c r="A18" s="33">
        <v>6</v>
      </c>
      <c r="B18" s="138" t="s">
        <v>425</v>
      </c>
      <c r="C18" s="34" t="s">
        <v>794</v>
      </c>
      <c r="D18" s="140" t="s">
        <v>385</v>
      </c>
      <c r="E18" s="140" t="s">
        <v>385</v>
      </c>
      <c r="F18" s="33">
        <v>1231</v>
      </c>
      <c r="G18" s="33">
        <v>5</v>
      </c>
      <c r="H18" s="33" t="s">
        <v>419</v>
      </c>
      <c r="I18" s="33"/>
      <c r="J18" s="33" t="s">
        <v>420</v>
      </c>
      <c r="K18" s="33" t="s">
        <v>797</v>
      </c>
      <c r="L18" s="135">
        <v>1</v>
      </c>
      <c r="M18" s="135">
        <v>5</v>
      </c>
      <c r="N18" s="135">
        <v>1</v>
      </c>
      <c r="O18" s="135">
        <v>34</v>
      </c>
    </row>
    <row r="19" spans="1:15" ht="25.5" x14ac:dyDescent="0.25">
      <c r="A19" s="33">
        <v>7</v>
      </c>
      <c r="B19" s="138" t="s">
        <v>425</v>
      </c>
      <c r="C19" s="34" t="s">
        <v>794</v>
      </c>
      <c r="D19" s="140" t="s">
        <v>385</v>
      </c>
      <c r="E19" s="140" t="s">
        <v>385</v>
      </c>
      <c r="F19" s="33">
        <v>1231</v>
      </c>
      <c r="G19" s="33">
        <v>6</v>
      </c>
      <c r="H19" s="33" t="s">
        <v>419</v>
      </c>
      <c r="I19" s="33"/>
      <c r="J19" s="33" t="s">
        <v>420</v>
      </c>
      <c r="K19" s="33" t="s">
        <v>798</v>
      </c>
      <c r="L19" s="135">
        <v>1</v>
      </c>
      <c r="M19" s="135">
        <v>5</v>
      </c>
      <c r="N19" s="135">
        <v>1</v>
      </c>
      <c r="O19" s="135">
        <v>34</v>
      </c>
    </row>
    <row r="20" spans="1:15" ht="25.5" x14ac:dyDescent="0.25">
      <c r="A20" s="33">
        <v>8</v>
      </c>
      <c r="B20" s="138" t="s">
        <v>425</v>
      </c>
      <c r="C20" s="34" t="s">
        <v>794</v>
      </c>
      <c r="D20" s="140" t="s">
        <v>395</v>
      </c>
      <c r="E20" s="140" t="s">
        <v>395</v>
      </c>
      <c r="F20" s="33">
        <v>1231</v>
      </c>
      <c r="G20" s="33">
        <v>7</v>
      </c>
      <c r="H20" s="33" t="s">
        <v>419</v>
      </c>
      <c r="I20" s="33"/>
      <c r="J20" s="33" t="s">
        <v>420</v>
      </c>
      <c r="K20" s="33" t="s">
        <v>799</v>
      </c>
      <c r="L20" s="135">
        <v>1</v>
      </c>
      <c r="M20" s="135">
        <v>5</v>
      </c>
      <c r="N20" s="135">
        <v>1</v>
      </c>
      <c r="O20" s="135">
        <v>34</v>
      </c>
    </row>
    <row r="21" spans="1:15" ht="25.5" x14ac:dyDescent="0.25">
      <c r="A21" s="33">
        <v>9</v>
      </c>
      <c r="B21" s="138" t="s">
        <v>425</v>
      </c>
      <c r="C21" s="34" t="s">
        <v>800</v>
      </c>
      <c r="D21" s="140" t="s">
        <v>801</v>
      </c>
      <c r="E21" s="140" t="s">
        <v>801</v>
      </c>
      <c r="F21" s="33">
        <v>1232</v>
      </c>
      <c r="G21" s="33">
        <v>4</v>
      </c>
      <c r="H21" s="33" t="s">
        <v>419</v>
      </c>
      <c r="I21" s="33"/>
      <c r="J21" s="33" t="s">
        <v>420</v>
      </c>
      <c r="K21" s="33" t="s">
        <v>802</v>
      </c>
      <c r="L21" s="135">
        <v>1</v>
      </c>
      <c r="M21" s="135">
        <v>5</v>
      </c>
      <c r="N21" s="135">
        <v>1</v>
      </c>
      <c r="O21" s="135">
        <v>35</v>
      </c>
    </row>
    <row r="22" spans="1:15" ht="25.5" x14ac:dyDescent="0.25">
      <c r="A22" s="33">
        <v>10</v>
      </c>
      <c r="B22" s="138" t="s">
        <v>425</v>
      </c>
      <c r="C22" s="34" t="s">
        <v>800</v>
      </c>
      <c r="D22" s="140" t="s">
        <v>801</v>
      </c>
      <c r="E22" s="140" t="s">
        <v>801</v>
      </c>
      <c r="F22" s="33">
        <v>1232</v>
      </c>
      <c r="G22" s="33">
        <v>5</v>
      </c>
      <c r="H22" s="33" t="s">
        <v>419</v>
      </c>
      <c r="I22" s="33"/>
      <c r="J22" s="33" t="s">
        <v>420</v>
      </c>
      <c r="K22" s="33" t="s">
        <v>803</v>
      </c>
      <c r="L22" s="135">
        <v>1</v>
      </c>
      <c r="M22" s="135">
        <v>5</v>
      </c>
      <c r="N22" s="135">
        <v>1</v>
      </c>
      <c r="O22" s="135">
        <v>35</v>
      </c>
    </row>
    <row r="23" spans="1:15" ht="22.5" x14ac:dyDescent="0.25">
      <c r="A23" s="33">
        <v>11</v>
      </c>
      <c r="B23" s="138" t="s">
        <v>80</v>
      </c>
      <c r="C23" s="34" t="s">
        <v>804</v>
      </c>
      <c r="D23" s="140" t="s">
        <v>387</v>
      </c>
      <c r="E23" s="140" t="s">
        <v>387</v>
      </c>
      <c r="F23" s="33">
        <v>1237</v>
      </c>
      <c r="G23" s="33">
        <v>5</v>
      </c>
      <c r="H23" s="33" t="s">
        <v>419</v>
      </c>
      <c r="I23" s="33"/>
      <c r="J23" s="33" t="s">
        <v>420</v>
      </c>
      <c r="K23" s="33"/>
      <c r="L23" s="135">
        <v>1</v>
      </c>
      <c r="M23" s="135">
        <v>5</v>
      </c>
      <c r="N23" s="135">
        <v>1</v>
      </c>
      <c r="O23" s="135">
        <v>40</v>
      </c>
    </row>
    <row r="24" spans="1:15" ht="25.5" x14ac:dyDescent="0.25">
      <c r="A24" s="33">
        <v>12</v>
      </c>
      <c r="B24" s="138" t="s">
        <v>80</v>
      </c>
      <c r="C24" s="34" t="s">
        <v>805</v>
      </c>
      <c r="D24" s="140" t="s">
        <v>801</v>
      </c>
      <c r="E24" s="140" t="s">
        <v>801</v>
      </c>
      <c r="F24" s="33">
        <v>1237</v>
      </c>
      <c r="G24" s="33">
        <v>6</v>
      </c>
      <c r="H24" s="33" t="s">
        <v>419</v>
      </c>
      <c r="I24" s="33"/>
      <c r="J24" s="33" t="s">
        <v>420</v>
      </c>
      <c r="K24" s="33"/>
      <c r="L24" s="135">
        <v>1</v>
      </c>
      <c r="M24" s="135">
        <v>5</v>
      </c>
      <c r="N24" s="135">
        <v>1</v>
      </c>
      <c r="O24" s="135">
        <v>40</v>
      </c>
    </row>
    <row r="25" spans="1:15" ht="22.5" x14ac:dyDescent="0.25">
      <c r="A25" s="33">
        <v>13</v>
      </c>
      <c r="B25" s="138" t="s">
        <v>80</v>
      </c>
      <c r="C25" s="34" t="s">
        <v>806</v>
      </c>
      <c r="D25" s="140" t="s">
        <v>387</v>
      </c>
      <c r="E25" s="140" t="s">
        <v>387</v>
      </c>
      <c r="F25" s="33">
        <v>1239</v>
      </c>
      <c r="G25" s="33">
        <v>6</v>
      </c>
      <c r="H25" s="33" t="s">
        <v>419</v>
      </c>
      <c r="I25" s="33"/>
      <c r="J25" s="33" t="s">
        <v>420</v>
      </c>
      <c r="K25" s="33" t="s">
        <v>807</v>
      </c>
      <c r="L25" s="135">
        <v>1</v>
      </c>
      <c r="M25" s="135">
        <v>5</v>
      </c>
      <c r="N25" s="135">
        <v>1</v>
      </c>
      <c r="O25" s="135">
        <v>42</v>
      </c>
    </row>
    <row r="26" spans="1:15" ht="22.5" x14ac:dyDescent="0.25">
      <c r="A26" s="33">
        <v>14</v>
      </c>
      <c r="B26" s="138" t="s">
        <v>80</v>
      </c>
      <c r="C26" s="34" t="s">
        <v>806</v>
      </c>
      <c r="D26" s="140" t="s">
        <v>45</v>
      </c>
      <c r="E26" s="140" t="s">
        <v>45</v>
      </c>
      <c r="F26" s="33">
        <v>1239</v>
      </c>
      <c r="G26" s="33">
        <v>7</v>
      </c>
      <c r="H26" s="33" t="s">
        <v>419</v>
      </c>
      <c r="I26" s="33"/>
      <c r="J26" s="33" t="s">
        <v>420</v>
      </c>
      <c r="K26" s="33" t="s">
        <v>808</v>
      </c>
      <c r="L26" s="135">
        <v>1</v>
      </c>
      <c r="M26" s="135">
        <v>5</v>
      </c>
      <c r="N26" s="135">
        <v>1</v>
      </c>
      <c r="O26" s="135">
        <v>42</v>
      </c>
    </row>
    <row r="27" spans="1:15" ht="25.5" x14ac:dyDescent="0.25">
      <c r="A27" s="33">
        <v>15</v>
      </c>
      <c r="B27" s="138" t="s">
        <v>80</v>
      </c>
      <c r="C27" s="34" t="s">
        <v>809</v>
      </c>
      <c r="D27" s="140" t="s">
        <v>44</v>
      </c>
      <c r="E27" s="140" t="s">
        <v>44</v>
      </c>
      <c r="F27" s="33">
        <v>1241</v>
      </c>
      <c r="G27" s="33">
        <v>2</v>
      </c>
      <c r="H27" s="33" t="s">
        <v>419</v>
      </c>
      <c r="I27" s="33"/>
      <c r="J27" s="33" t="s">
        <v>420</v>
      </c>
      <c r="K27" s="33" t="s">
        <v>810</v>
      </c>
      <c r="L27" s="135">
        <v>1</v>
      </c>
      <c r="M27" s="135">
        <v>5</v>
      </c>
      <c r="N27" s="135">
        <v>1</v>
      </c>
      <c r="O27" s="135">
        <v>44</v>
      </c>
    </row>
    <row r="28" spans="1:15" ht="22.5" x14ac:dyDescent="0.25">
      <c r="A28" s="33">
        <v>16</v>
      </c>
      <c r="B28" s="138" t="s">
        <v>425</v>
      </c>
      <c r="C28" s="34" t="s">
        <v>572</v>
      </c>
      <c r="D28" s="140" t="s">
        <v>44</v>
      </c>
      <c r="E28" s="140" t="s">
        <v>44</v>
      </c>
      <c r="F28" s="33">
        <v>1241</v>
      </c>
      <c r="G28" s="33">
        <v>4</v>
      </c>
      <c r="H28" s="33" t="s">
        <v>419</v>
      </c>
      <c r="I28" s="33"/>
      <c r="J28" s="33" t="s">
        <v>420</v>
      </c>
      <c r="K28" s="33"/>
      <c r="L28" s="135">
        <v>1</v>
      </c>
      <c r="M28" s="135">
        <v>5</v>
      </c>
      <c r="N28" s="135">
        <v>1</v>
      </c>
      <c r="O28" s="135">
        <v>44</v>
      </c>
    </row>
    <row r="29" spans="1:15" ht="25.5" x14ac:dyDescent="0.25">
      <c r="A29" s="33">
        <v>17</v>
      </c>
      <c r="B29" s="138" t="s">
        <v>80</v>
      </c>
      <c r="C29" s="34" t="s">
        <v>811</v>
      </c>
      <c r="D29" s="141" t="s">
        <v>385</v>
      </c>
      <c r="E29" s="141" t="s">
        <v>385</v>
      </c>
      <c r="F29" s="33">
        <v>1243</v>
      </c>
      <c r="G29" s="33">
        <v>2</v>
      </c>
      <c r="H29" s="33" t="s">
        <v>419</v>
      </c>
      <c r="I29" s="33"/>
      <c r="J29" s="33" t="s">
        <v>420</v>
      </c>
      <c r="K29" s="33" t="s">
        <v>812</v>
      </c>
      <c r="L29" s="135">
        <v>1</v>
      </c>
      <c r="M29" s="135">
        <v>5</v>
      </c>
      <c r="N29" s="135">
        <v>1</v>
      </c>
      <c r="O29" s="135">
        <v>46</v>
      </c>
    </row>
    <row r="30" spans="1:15" ht="25.5" x14ac:dyDescent="0.25">
      <c r="A30" s="33">
        <v>18</v>
      </c>
      <c r="B30" s="138" t="s">
        <v>425</v>
      </c>
      <c r="C30" s="34" t="s">
        <v>813</v>
      </c>
      <c r="D30" s="142">
        <v>29828</v>
      </c>
      <c r="E30" s="142">
        <v>29829</v>
      </c>
      <c r="F30" s="33">
        <v>1248</v>
      </c>
      <c r="G30" s="33">
        <v>1</v>
      </c>
      <c r="H30" s="33" t="s">
        <v>419</v>
      </c>
      <c r="I30" s="33"/>
      <c r="J30" s="33" t="s">
        <v>420</v>
      </c>
      <c r="K30" s="33" t="s">
        <v>814</v>
      </c>
      <c r="L30" s="135">
        <v>1</v>
      </c>
      <c r="M30" s="135">
        <v>5</v>
      </c>
      <c r="N30" s="135">
        <v>1</v>
      </c>
      <c r="O30" s="135">
        <v>51</v>
      </c>
    </row>
    <row r="31" spans="1:15" ht="25.5" x14ac:dyDescent="0.25">
      <c r="A31" s="33">
        <v>19</v>
      </c>
      <c r="B31" s="138" t="s">
        <v>425</v>
      </c>
      <c r="C31" s="34" t="s">
        <v>813</v>
      </c>
      <c r="D31" s="142">
        <v>29828</v>
      </c>
      <c r="E31" s="142">
        <v>29829</v>
      </c>
      <c r="F31" s="33">
        <v>1248</v>
      </c>
      <c r="G31" s="33">
        <v>2</v>
      </c>
      <c r="H31" s="33" t="s">
        <v>419</v>
      </c>
      <c r="I31" s="33"/>
      <c r="J31" s="33" t="s">
        <v>420</v>
      </c>
      <c r="K31" s="33" t="s">
        <v>815</v>
      </c>
      <c r="L31" s="135">
        <v>1</v>
      </c>
      <c r="M31" s="135">
        <v>5</v>
      </c>
      <c r="N31" s="135">
        <v>1</v>
      </c>
      <c r="O31" s="135">
        <v>51</v>
      </c>
    </row>
    <row r="32" spans="1:15" ht="25.5" x14ac:dyDescent="0.25">
      <c r="A32" s="33">
        <v>20</v>
      </c>
      <c r="B32" s="138" t="s">
        <v>425</v>
      </c>
      <c r="C32" s="34" t="s">
        <v>813</v>
      </c>
      <c r="D32" s="142">
        <v>29828</v>
      </c>
      <c r="E32" s="142">
        <v>29829</v>
      </c>
      <c r="F32" s="33">
        <v>1248</v>
      </c>
      <c r="G32" s="33">
        <v>3</v>
      </c>
      <c r="H32" s="33" t="s">
        <v>419</v>
      </c>
      <c r="I32" s="33"/>
      <c r="J32" s="33" t="s">
        <v>420</v>
      </c>
      <c r="K32" s="33" t="s">
        <v>816</v>
      </c>
      <c r="L32" s="135">
        <v>1</v>
      </c>
      <c r="M32" s="135">
        <v>5</v>
      </c>
      <c r="N32" s="135">
        <v>1</v>
      </c>
      <c r="O32" s="135">
        <v>51</v>
      </c>
    </row>
    <row r="33" spans="1:15" ht="25.5" x14ac:dyDescent="0.25">
      <c r="A33" s="33">
        <v>21</v>
      </c>
      <c r="B33" s="138" t="s">
        <v>425</v>
      </c>
      <c r="C33" s="34" t="s">
        <v>813</v>
      </c>
      <c r="D33" s="142">
        <v>29797</v>
      </c>
      <c r="E33" s="142">
        <v>29798</v>
      </c>
      <c r="F33" s="33">
        <v>1248</v>
      </c>
      <c r="G33" s="33">
        <v>4</v>
      </c>
      <c r="H33" s="33" t="s">
        <v>419</v>
      </c>
      <c r="I33" s="33"/>
      <c r="J33" s="33" t="s">
        <v>420</v>
      </c>
      <c r="K33" s="33" t="s">
        <v>817</v>
      </c>
      <c r="L33" s="135">
        <v>1</v>
      </c>
      <c r="M33" s="135">
        <v>5</v>
      </c>
      <c r="N33" s="135">
        <v>1</v>
      </c>
      <c r="O33" s="135">
        <v>51</v>
      </c>
    </row>
    <row r="34" spans="1:15" ht="25.5" x14ac:dyDescent="0.25">
      <c r="A34" s="33">
        <v>22</v>
      </c>
      <c r="B34" s="138" t="s">
        <v>425</v>
      </c>
      <c r="C34" s="34" t="s">
        <v>813</v>
      </c>
      <c r="D34" s="142">
        <v>29798</v>
      </c>
      <c r="E34" s="142">
        <v>29798</v>
      </c>
      <c r="F34" s="33">
        <v>1248</v>
      </c>
      <c r="G34" s="33">
        <v>5</v>
      </c>
      <c r="H34" s="33" t="s">
        <v>419</v>
      </c>
      <c r="I34" s="33"/>
      <c r="J34" s="33" t="s">
        <v>420</v>
      </c>
      <c r="K34" s="33" t="s">
        <v>818</v>
      </c>
      <c r="L34" s="135">
        <v>1</v>
      </c>
      <c r="M34" s="135">
        <v>5</v>
      </c>
      <c r="N34" s="135">
        <v>1</v>
      </c>
      <c r="O34" s="135">
        <v>51</v>
      </c>
    </row>
    <row r="35" spans="1:15" ht="25.5" x14ac:dyDescent="0.25">
      <c r="A35" s="33">
        <v>23</v>
      </c>
      <c r="B35" s="138" t="s">
        <v>425</v>
      </c>
      <c r="C35" s="34" t="s">
        <v>813</v>
      </c>
      <c r="D35" s="142">
        <v>29797</v>
      </c>
      <c r="E35" s="142">
        <v>29797</v>
      </c>
      <c r="F35" s="33">
        <v>1248</v>
      </c>
      <c r="G35" s="33">
        <v>6</v>
      </c>
      <c r="H35" s="33" t="s">
        <v>419</v>
      </c>
      <c r="I35" s="33"/>
      <c r="J35" s="33" t="s">
        <v>420</v>
      </c>
      <c r="K35" s="33" t="s">
        <v>819</v>
      </c>
      <c r="L35" s="135">
        <v>1</v>
      </c>
      <c r="M35" s="135">
        <v>5</v>
      </c>
      <c r="N35" s="135">
        <v>1</v>
      </c>
      <c r="O35" s="135">
        <v>51</v>
      </c>
    </row>
    <row r="36" spans="1:15" ht="22.5" x14ac:dyDescent="0.25">
      <c r="A36" s="33">
        <v>24</v>
      </c>
      <c r="B36" s="138" t="s">
        <v>425</v>
      </c>
      <c r="C36" s="34" t="s">
        <v>425</v>
      </c>
      <c r="D36" s="141" t="s">
        <v>40</v>
      </c>
      <c r="E36" s="141" t="s">
        <v>40</v>
      </c>
      <c r="F36" s="33">
        <v>1250</v>
      </c>
      <c r="G36" s="33">
        <v>4</v>
      </c>
      <c r="H36" s="33" t="s">
        <v>419</v>
      </c>
      <c r="I36" s="33"/>
      <c r="J36" s="33" t="s">
        <v>420</v>
      </c>
      <c r="K36" s="33" t="s">
        <v>820</v>
      </c>
      <c r="L36" s="135">
        <v>1</v>
      </c>
      <c r="M36" s="135">
        <v>5</v>
      </c>
      <c r="N36" s="135">
        <v>1</v>
      </c>
      <c r="O36" s="135">
        <v>53</v>
      </c>
    </row>
    <row r="37" spans="1:15" ht="22.5" x14ac:dyDescent="0.25">
      <c r="A37" s="33">
        <v>25</v>
      </c>
      <c r="B37" s="138" t="s">
        <v>425</v>
      </c>
      <c r="C37" s="34" t="s">
        <v>572</v>
      </c>
      <c r="D37" s="142">
        <v>28367</v>
      </c>
      <c r="E37" s="142">
        <v>28368</v>
      </c>
      <c r="F37" s="33">
        <v>1250</v>
      </c>
      <c r="G37" s="33">
        <v>5</v>
      </c>
      <c r="H37" s="33" t="s">
        <v>419</v>
      </c>
      <c r="I37" s="33"/>
      <c r="J37" s="33" t="s">
        <v>420</v>
      </c>
      <c r="K37" s="33" t="s">
        <v>821</v>
      </c>
      <c r="L37" s="135">
        <v>1</v>
      </c>
      <c r="M37" s="135">
        <v>5</v>
      </c>
      <c r="N37" s="135">
        <v>1</v>
      </c>
      <c r="O37" s="135">
        <v>53</v>
      </c>
    </row>
    <row r="38" spans="1:15" x14ac:dyDescent="0.25">
      <c r="A38" s="33">
        <v>26</v>
      </c>
      <c r="B38" s="138" t="s">
        <v>585</v>
      </c>
      <c r="C38" s="34" t="s">
        <v>822</v>
      </c>
      <c r="D38" s="142">
        <v>30254</v>
      </c>
      <c r="E38" s="142">
        <v>30255</v>
      </c>
      <c r="F38" s="33">
        <v>1251</v>
      </c>
      <c r="G38" s="33">
        <v>2</v>
      </c>
      <c r="H38" s="33" t="s">
        <v>419</v>
      </c>
      <c r="I38" s="33"/>
      <c r="J38" s="33" t="s">
        <v>420</v>
      </c>
      <c r="K38" s="33"/>
      <c r="L38" s="135">
        <v>1</v>
      </c>
      <c r="M38" s="135">
        <v>5</v>
      </c>
      <c r="N38" s="135">
        <v>1</v>
      </c>
      <c r="O38" s="135">
        <v>54</v>
      </c>
    </row>
    <row r="39" spans="1:15" x14ac:dyDescent="0.25">
      <c r="A39" s="33">
        <v>27</v>
      </c>
      <c r="B39" s="138" t="s">
        <v>585</v>
      </c>
      <c r="C39" s="34" t="s">
        <v>822</v>
      </c>
      <c r="D39" s="142" t="s">
        <v>823</v>
      </c>
      <c r="E39" s="142" t="s">
        <v>823</v>
      </c>
      <c r="F39" s="33">
        <v>1251</v>
      </c>
      <c r="G39" s="33">
        <v>4</v>
      </c>
      <c r="H39" s="33" t="s">
        <v>419</v>
      </c>
      <c r="I39" s="33"/>
      <c r="J39" s="33" t="s">
        <v>420</v>
      </c>
      <c r="K39" s="33"/>
      <c r="L39" s="135">
        <v>1</v>
      </c>
      <c r="M39" s="135">
        <v>5</v>
      </c>
      <c r="N39" s="135">
        <v>1</v>
      </c>
      <c r="O39" s="135">
        <v>54</v>
      </c>
    </row>
    <row r="40" spans="1:15" x14ac:dyDescent="0.25">
      <c r="A40" s="33">
        <v>28</v>
      </c>
      <c r="B40" s="138" t="s">
        <v>585</v>
      </c>
      <c r="C40" s="34" t="s">
        <v>822</v>
      </c>
      <c r="D40" s="142">
        <v>30405</v>
      </c>
      <c r="E40" s="142">
        <v>30406</v>
      </c>
      <c r="F40" s="33">
        <v>1251</v>
      </c>
      <c r="G40" s="33">
        <v>5</v>
      </c>
      <c r="H40" s="33" t="s">
        <v>419</v>
      </c>
      <c r="I40" s="33"/>
      <c r="J40" s="33" t="s">
        <v>420</v>
      </c>
      <c r="K40" s="33"/>
      <c r="L40" s="135">
        <v>1</v>
      </c>
      <c r="M40" s="135">
        <v>5</v>
      </c>
      <c r="N40" s="135">
        <v>1</v>
      </c>
      <c r="O40" s="135">
        <v>54</v>
      </c>
    </row>
    <row r="41" spans="1:15" x14ac:dyDescent="0.25">
      <c r="A41" s="33">
        <v>29</v>
      </c>
      <c r="B41" s="138" t="s">
        <v>585</v>
      </c>
      <c r="C41" s="34" t="s">
        <v>822</v>
      </c>
      <c r="D41" s="142">
        <v>30315</v>
      </c>
      <c r="E41" s="142">
        <v>30316</v>
      </c>
      <c r="F41" s="33">
        <v>1251</v>
      </c>
      <c r="G41" s="33">
        <v>6</v>
      </c>
      <c r="H41" s="33" t="s">
        <v>419</v>
      </c>
      <c r="I41" s="33"/>
      <c r="J41" s="33" t="s">
        <v>420</v>
      </c>
      <c r="K41" s="33"/>
      <c r="L41" s="135">
        <v>1</v>
      </c>
      <c r="M41" s="135">
        <v>5</v>
      </c>
      <c r="N41" s="135">
        <v>1</v>
      </c>
      <c r="O41" s="135">
        <v>54</v>
      </c>
    </row>
    <row r="42" spans="1:15" x14ac:dyDescent="0.25">
      <c r="A42" s="33">
        <v>30</v>
      </c>
      <c r="B42" s="138" t="s">
        <v>585</v>
      </c>
      <c r="C42" s="34" t="s">
        <v>822</v>
      </c>
      <c r="D42" s="142">
        <v>30619</v>
      </c>
      <c r="E42" s="142">
        <v>30620</v>
      </c>
      <c r="F42" s="33">
        <v>1251</v>
      </c>
      <c r="G42" s="33">
        <v>7</v>
      </c>
      <c r="H42" s="33" t="s">
        <v>419</v>
      </c>
      <c r="I42" s="33"/>
      <c r="J42" s="33" t="s">
        <v>420</v>
      </c>
      <c r="K42" s="33"/>
      <c r="L42" s="135">
        <v>1</v>
      </c>
      <c r="M42" s="135">
        <v>5</v>
      </c>
      <c r="N42" s="135">
        <v>1</v>
      </c>
      <c r="O42" s="135">
        <v>54</v>
      </c>
    </row>
    <row r="43" spans="1:15" x14ac:dyDescent="0.25">
      <c r="A43" s="33">
        <v>31</v>
      </c>
      <c r="B43" s="138" t="s">
        <v>585</v>
      </c>
      <c r="C43" s="34" t="s">
        <v>822</v>
      </c>
      <c r="D43" s="142">
        <v>30405</v>
      </c>
      <c r="E43" s="142">
        <v>30589</v>
      </c>
      <c r="F43" s="33">
        <v>1251</v>
      </c>
      <c r="G43" s="33">
        <v>8</v>
      </c>
      <c r="H43" s="33" t="s">
        <v>419</v>
      </c>
      <c r="I43" s="33"/>
      <c r="J43" s="33" t="s">
        <v>420</v>
      </c>
      <c r="K43" s="33"/>
      <c r="L43" s="135">
        <v>1</v>
      </c>
      <c r="M43" s="135">
        <v>5</v>
      </c>
      <c r="N43" s="135">
        <v>1</v>
      </c>
      <c r="O43" s="135">
        <v>54</v>
      </c>
    </row>
    <row r="44" spans="1:15" x14ac:dyDescent="0.25">
      <c r="A44" s="33">
        <v>32</v>
      </c>
      <c r="B44" s="138" t="s">
        <v>585</v>
      </c>
      <c r="C44" s="34" t="s">
        <v>822</v>
      </c>
      <c r="D44" s="142">
        <v>30558</v>
      </c>
      <c r="E44" s="142">
        <v>30558</v>
      </c>
      <c r="F44" s="33">
        <v>1251</v>
      </c>
      <c r="G44" s="33">
        <v>9</v>
      </c>
      <c r="H44" s="33" t="s">
        <v>419</v>
      </c>
      <c r="I44" s="33"/>
      <c r="J44" s="33" t="s">
        <v>420</v>
      </c>
      <c r="K44" s="33"/>
      <c r="L44" s="135">
        <v>1</v>
      </c>
      <c r="M44" s="135">
        <v>5</v>
      </c>
      <c r="N44" s="135">
        <v>1</v>
      </c>
      <c r="O44" s="135">
        <v>54</v>
      </c>
    </row>
    <row r="45" spans="1:15" x14ac:dyDescent="0.25">
      <c r="A45" s="33">
        <v>33</v>
      </c>
      <c r="B45" s="138" t="s">
        <v>585</v>
      </c>
      <c r="C45" s="34" t="s">
        <v>822</v>
      </c>
      <c r="D45" s="142">
        <v>30527</v>
      </c>
      <c r="E45" s="142">
        <v>30528</v>
      </c>
      <c r="F45" s="33">
        <v>1251</v>
      </c>
      <c r="G45" s="33">
        <v>10</v>
      </c>
      <c r="H45" s="33" t="s">
        <v>419</v>
      </c>
      <c r="I45" s="33"/>
      <c r="J45" s="33" t="s">
        <v>420</v>
      </c>
      <c r="K45" s="33"/>
      <c r="L45" s="135">
        <v>1</v>
      </c>
      <c r="M45" s="135">
        <v>5</v>
      </c>
      <c r="N45" s="135">
        <v>1</v>
      </c>
      <c r="O45" s="135">
        <v>54</v>
      </c>
    </row>
    <row r="46" spans="1:15" x14ac:dyDescent="0.25">
      <c r="A46" s="33">
        <v>34</v>
      </c>
      <c r="B46" s="138" t="s">
        <v>585</v>
      </c>
      <c r="C46" s="34" t="s">
        <v>822</v>
      </c>
      <c r="D46" s="139">
        <v>30466</v>
      </c>
      <c r="E46" s="139">
        <v>30467</v>
      </c>
      <c r="F46" s="33">
        <v>1251</v>
      </c>
      <c r="G46" s="33">
        <v>12</v>
      </c>
      <c r="H46" s="33" t="s">
        <v>419</v>
      </c>
      <c r="I46" s="33"/>
      <c r="J46" s="33" t="s">
        <v>420</v>
      </c>
      <c r="K46" s="33"/>
      <c r="L46" s="135">
        <v>1</v>
      </c>
      <c r="M46" s="135">
        <v>5</v>
      </c>
      <c r="N46" s="135">
        <v>1</v>
      </c>
      <c r="O46" s="135">
        <v>54</v>
      </c>
    </row>
    <row r="47" spans="1:15" x14ac:dyDescent="0.25">
      <c r="A47" s="33">
        <v>35</v>
      </c>
      <c r="B47" s="138" t="s">
        <v>585</v>
      </c>
      <c r="C47" s="34" t="s">
        <v>822</v>
      </c>
      <c r="D47" s="139">
        <v>30436</v>
      </c>
      <c r="E47" s="139">
        <v>30436</v>
      </c>
      <c r="F47" s="33">
        <v>1251</v>
      </c>
      <c r="G47" s="33">
        <v>13</v>
      </c>
      <c r="H47" s="33" t="s">
        <v>419</v>
      </c>
      <c r="I47" s="33"/>
      <c r="J47" s="33" t="s">
        <v>420</v>
      </c>
      <c r="K47" s="33"/>
      <c r="L47" s="135">
        <v>1</v>
      </c>
      <c r="M47" s="135">
        <v>5</v>
      </c>
      <c r="N47" s="135">
        <v>1</v>
      </c>
      <c r="O47" s="135">
        <v>54</v>
      </c>
    </row>
    <row r="48" spans="1:15" x14ac:dyDescent="0.25">
      <c r="A48" s="33">
        <v>36</v>
      </c>
      <c r="B48" s="138" t="s">
        <v>585</v>
      </c>
      <c r="C48" s="34" t="s">
        <v>822</v>
      </c>
      <c r="D48" s="139">
        <v>30405</v>
      </c>
      <c r="E48" s="139">
        <v>30405</v>
      </c>
      <c r="F48" s="33">
        <v>1251</v>
      </c>
      <c r="G48" s="33">
        <v>14</v>
      </c>
      <c r="H48" s="33" t="s">
        <v>419</v>
      </c>
      <c r="I48" s="33"/>
      <c r="J48" s="33" t="s">
        <v>420</v>
      </c>
      <c r="K48" s="33"/>
      <c r="L48" s="135">
        <v>1</v>
      </c>
      <c r="M48" s="135">
        <v>5</v>
      </c>
      <c r="N48" s="135">
        <v>1</v>
      </c>
      <c r="O48" s="135">
        <v>54</v>
      </c>
    </row>
    <row r="49" spans="1:15" ht="25.5" x14ac:dyDescent="0.25">
      <c r="A49" s="33">
        <v>37</v>
      </c>
      <c r="B49" s="138" t="s">
        <v>425</v>
      </c>
      <c r="C49" s="34" t="s">
        <v>794</v>
      </c>
      <c r="D49" s="139">
        <v>28793</v>
      </c>
      <c r="E49" s="139">
        <v>28794</v>
      </c>
      <c r="F49" s="33">
        <v>1255</v>
      </c>
      <c r="G49" s="33">
        <v>2</v>
      </c>
      <c r="H49" s="33" t="s">
        <v>419</v>
      </c>
      <c r="I49" s="33"/>
      <c r="J49" s="33" t="s">
        <v>420</v>
      </c>
      <c r="K49" s="33" t="s">
        <v>824</v>
      </c>
      <c r="L49" s="135">
        <v>1</v>
      </c>
      <c r="M49" s="135">
        <v>5</v>
      </c>
      <c r="N49" s="135">
        <v>1</v>
      </c>
      <c r="O49" s="135">
        <v>58</v>
      </c>
    </row>
    <row r="50" spans="1:15" ht="25.5" x14ac:dyDescent="0.25">
      <c r="A50" s="33">
        <v>38</v>
      </c>
      <c r="B50" s="138" t="s">
        <v>425</v>
      </c>
      <c r="C50" s="34" t="s">
        <v>794</v>
      </c>
      <c r="D50" s="139">
        <v>28793</v>
      </c>
      <c r="E50" s="139">
        <v>28794</v>
      </c>
      <c r="F50" s="33">
        <v>1255</v>
      </c>
      <c r="G50" s="33">
        <v>3</v>
      </c>
      <c r="H50" s="33" t="s">
        <v>419</v>
      </c>
      <c r="I50" s="33"/>
      <c r="J50" s="33" t="s">
        <v>420</v>
      </c>
      <c r="K50" s="33" t="s">
        <v>825</v>
      </c>
      <c r="L50" s="135">
        <v>1</v>
      </c>
      <c r="M50" s="135">
        <v>5</v>
      </c>
      <c r="N50" s="135">
        <v>1</v>
      </c>
      <c r="O50" s="135">
        <v>58</v>
      </c>
    </row>
    <row r="51" spans="1:15" ht="25.5" x14ac:dyDescent="0.25">
      <c r="A51" s="33">
        <v>39</v>
      </c>
      <c r="B51" s="138" t="s">
        <v>425</v>
      </c>
      <c r="C51" s="34" t="s">
        <v>477</v>
      </c>
      <c r="D51" s="139">
        <v>28763</v>
      </c>
      <c r="E51" s="139" t="s">
        <v>826</v>
      </c>
      <c r="F51" s="33">
        <v>1255</v>
      </c>
      <c r="G51" s="33">
        <v>4</v>
      </c>
      <c r="H51" s="33" t="s">
        <v>419</v>
      </c>
      <c r="I51" s="33"/>
      <c r="J51" s="33" t="s">
        <v>420</v>
      </c>
      <c r="K51" s="33" t="s">
        <v>827</v>
      </c>
      <c r="L51" s="135">
        <v>1</v>
      </c>
      <c r="M51" s="135">
        <v>5</v>
      </c>
      <c r="N51" s="135">
        <v>1</v>
      </c>
      <c r="O51" s="135">
        <v>58</v>
      </c>
    </row>
    <row r="52" spans="1:15" ht="25.5" x14ac:dyDescent="0.25">
      <c r="A52" s="33">
        <v>40</v>
      </c>
      <c r="B52" s="138" t="s">
        <v>425</v>
      </c>
      <c r="C52" s="34" t="s">
        <v>477</v>
      </c>
      <c r="D52" s="139">
        <v>28793</v>
      </c>
      <c r="E52" s="139">
        <v>28794</v>
      </c>
      <c r="F52" s="33">
        <v>1255</v>
      </c>
      <c r="G52" s="33">
        <v>5</v>
      </c>
      <c r="H52" s="33" t="s">
        <v>419</v>
      </c>
      <c r="I52" s="33"/>
      <c r="J52" s="33" t="s">
        <v>420</v>
      </c>
      <c r="K52" s="33" t="s">
        <v>828</v>
      </c>
      <c r="L52" s="135">
        <v>1</v>
      </c>
      <c r="M52" s="135">
        <v>5</v>
      </c>
      <c r="N52" s="135">
        <v>1</v>
      </c>
      <c r="O52" s="135">
        <v>58</v>
      </c>
    </row>
    <row r="53" spans="1:15" ht="25.5" x14ac:dyDescent="0.25">
      <c r="A53" s="33">
        <v>41</v>
      </c>
      <c r="B53" s="138" t="s">
        <v>80</v>
      </c>
      <c r="C53" s="34" t="s">
        <v>829</v>
      </c>
      <c r="D53" s="140">
        <v>1985</v>
      </c>
      <c r="E53" s="140">
        <v>1985</v>
      </c>
      <c r="F53" s="33">
        <v>1257</v>
      </c>
      <c r="G53" s="33">
        <v>5</v>
      </c>
      <c r="H53" s="33" t="s">
        <v>419</v>
      </c>
      <c r="I53" s="33"/>
      <c r="J53" s="33" t="s">
        <v>420</v>
      </c>
      <c r="K53" s="33" t="s">
        <v>830</v>
      </c>
      <c r="L53" s="135">
        <v>1</v>
      </c>
      <c r="M53" s="135">
        <v>5</v>
      </c>
      <c r="N53" s="135">
        <v>1</v>
      </c>
      <c r="O53" s="135">
        <v>60</v>
      </c>
    </row>
    <row r="54" spans="1:15" ht="25.5" x14ac:dyDescent="0.25">
      <c r="A54" s="33">
        <v>42</v>
      </c>
      <c r="B54" s="138" t="s">
        <v>425</v>
      </c>
      <c r="C54" s="34" t="s">
        <v>471</v>
      </c>
      <c r="D54" s="139">
        <v>29828</v>
      </c>
      <c r="E54" s="139">
        <v>29828</v>
      </c>
      <c r="F54" s="33">
        <v>1263</v>
      </c>
      <c r="G54" s="33">
        <v>3</v>
      </c>
      <c r="H54" s="33" t="s">
        <v>419</v>
      </c>
      <c r="I54" s="33"/>
      <c r="J54" s="33" t="s">
        <v>420</v>
      </c>
      <c r="K54" s="33" t="s">
        <v>831</v>
      </c>
      <c r="L54" s="135">
        <v>1</v>
      </c>
      <c r="M54" s="135">
        <v>6</v>
      </c>
      <c r="N54" s="135">
        <v>4</v>
      </c>
      <c r="O54" s="135">
        <v>3</v>
      </c>
    </row>
    <row r="55" spans="1:15" ht="25.5" x14ac:dyDescent="0.25">
      <c r="A55" s="33">
        <v>43</v>
      </c>
      <c r="B55" s="138" t="s">
        <v>425</v>
      </c>
      <c r="C55" s="34" t="s">
        <v>477</v>
      </c>
      <c r="D55" s="139">
        <v>29675</v>
      </c>
      <c r="E55" s="139">
        <v>29676</v>
      </c>
      <c r="F55" s="33">
        <v>1263</v>
      </c>
      <c r="G55" s="33">
        <v>4</v>
      </c>
      <c r="H55" s="33" t="s">
        <v>419</v>
      </c>
      <c r="I55" s="33"/>
      <c r="J55" s="33" t="s">
        <v>420</v>
      </c>
      <c r="K55" s="33" t="s">
        <v>832</v>
      </c>
      <c r="L55" s="135">
        <v>1</v>
      </c>
      <c r="M55" s="135">
        <v>6</v>
      </c>
      <c r="N55" s="135">
        <v>4</v>
      </c>
      <c r="O55" s="135">
        <v>3</v>
      </c>
    </row>
    <row r="56" spans="1:15" ht="25.5" x14ac:dyDescent="0.25">
      <c r="A56" s="33">
        <v>44</v>
      </c>
      <c r="B56" s="138" t="s">
        <v>425</v>
      </c>
      <c r="C56" s="34" t="s">
        <v>477</v>
      </c>
      <c r="D56" s="139" t="s">
        <v>833</v>
      </c>
      <c r="E56" s="139" t="s">
        <v>833</v>
      </c>
      <c r="F56" s="33">
        <v>1263</v>
      </c>
      <c r="G56" s="33">
        <v>5</v>
      </c>
      <c r="H56" s="33" t="s">
        <v>419</v>
      </c>
      <c r="I56" s="33"/>
      <c r="J56" s="33" t="s">
        <v>420</v>
      </c>
      <c r="K56" s="33" t="s">
        <v>834</v>
      </c>
      <c r="L56" s="135">
        <v>1</v>
      </c>
      <c r="M56" s="135">
        <v>6</v>
      </c>
      <c r="N56" s="135">
        <v>4</v>
      </c>
      <c r="O56" s="135">
        <v>3</v>
      </c>
    </row>
    <row r="57" spans="1:15" ht="25.5" x14ac:dyDescent="0.25">
      <c r="A57" s="33">
        <v>45</v>
      </c>
      <c r="B57" s="138" t="s">
        <v>425</v>
      </c>
      <c r="C57" s="34" t="s">
        <v>477</v>
      </c>
      <c r="D57" s="139" t="s">
        <v>833</v>
      </c>
      <c r="E57" s="139" t="s">
        <v>833</v>
      </c>
      <c r="F57" s="33">
        <v>1263</v>
      </c>
      <c r="G57" s="33">
        <v>6</v>
      </c>
      <c r="H57" s="33" t="s">
        <v>419</v>
      </c>
      <c r="I57" s="33"/>
      <c r="J57" s="33" t="s">
        <v>420</v>
      </c>
      <c r="K57" s="33" t="s">
        <v>835</v>
      </c>
      <c r="L57" s="135">
        <v>1</v>
      </c>
      <c r="M57" s="135">
        <v>6</v>
      </c>
      <c r="N57" s="135">
        <v>4</v>
      </c>
      <c r="O57" s="135">
        <v>3</v>
      </c>
    </row>
    <row r="58" spans="1:15" ht="25.5" x14ac:dyDescent="0.25">
      <c r="A58" s="33">
        <v>46</v>
      </c>
      <c r="B58" s="138" t="s">
        <v>425</v>
      </c>
      <c r="C58" s="34" t="s">
        <v>477</v>
      </c>
      <c r="D58" s="139" t="s">
        <v>833</v>
      </c>
      <c r="E58" s="139" t="s">
        <v>833</v>
      </c>
      <c r="F58" s="33">
        <v>1263</v>
      </c>
      <c r="G58" s="33">
        <v>7</v>
      </c>
      <c r="H58" s="33" t="s">
        <v>419</v>
      </c>
      <c r="I58" s="33"/>
      <c r="J58" s="33" t="s">
        <v>420</v>
      </c>
      <c r="K58" s="33" t="s">
        <v>836</v>
      </c>
      <c r="L58" s="135">
        <v>1</v>
      </c>
      <c r="M58" s="135">
        <v>6</v>
      </c>
      <c r="N58" s="135">
        <v>4</v>
      </c>
      <c r="O58" s="135">
        <v>3</v>
      </c>
    </row>
    <row r="59" spans="1:15" ht="25.5" x14ac:dyDescent="0.25">
      <c r="A59" s="33">
        <v>47</v>
      </c>
      <c r="B59" s="138" t="s">
        <v>425</v>
      </c>
      <c r="C59" s="34" t="s">
        <v>477</v>
      </c>
      <c r="D59" s="139" t="s">
        <v>833</v>
      </c>
      <c r="E59" s="139" t="s">
        <v>833</v>
      </c>
      <c r="F59" s="33">
        <v>1263</v>
      </c>
      <c r="G59" s="33">
        <v>8</v>
      </c>
      <c r="H59" s="33" t="s">
        <v>419</v>
      </c>
      <c r="I59" s="33"/>
      <c r="J59" s="33" t="s">
        <v>420</v>
      </c>
      <c r="K59" s="33" t="s">
        <v>837</v>
      </c>
      <c r="L59" s="135">
        <v>1</v>
      </c>
      <c r="M59" s="135">
        <v>6</v>
      </c>
      <c r="N59" s="135">
        <v>4</v>
      </c>
      <c r="O59" s="135">
        <v>3</v>
      </c>
    </row>
    <row r="60" spans="1:15" ht="22.5" x14ac:dyDescent="0.25">
      <c r="A60" s="33">
        <v>48</v>
      </c>
      <c r="B60" s="138" t="s">
        <v>80</v>
      </c>
      <c r="C60" s="34" t="s">
        <v>418</v>
      </c>
      <c r="D60" s="140">
        <v>1983</v>
      </c>
      <c r="E60" s="140">
        <v>1983</v>
      </c>
      <c r="F60" s="33">
        <v>1274</v>
      </c>
      <c r="G60" s="33">
        <v>2</v>
      </c>
      <c r="H60" s="33" t="s">
        <v>419</v>
      </c>
      <c r="I60" s="33"/>
      <c r="J60" s="33" t="s">
        <v>420</v>
      </c>
      <c r="K60" s="33" t="s">
        <v>838</v>
      </c>
      <c r="L60" s="135">
        <v>1</v>
      </c>
      <c r="M60" s="135">
        <v>6</v>
      </c>
      <c r="N60" s="135">
        <v>4</v>
      </c>
      <c r="O60" s="135">
        <v>14</v>
      </c>
    </row>
    <row r="61" spans="1:15" ht="22.5" x14ac:dyDescent="0.25">
      <c r="A61" s="33">
        <v>49</v>
      </c>
      <c r="B61" s="138" t="s">
        <v>80</v>
      </c>
      <c r="C61" s="34" t="s">
        <v>839</v>
      </c>
      <c r="D61" s="140">
        <v>1985</v>
      </c>
      <c r="E61" s="140">
        <v>1985</v>
      </c>
      <c r="F61" s="33">
        <v>1274</v>
      </c>
      <c r="G61" s="33">
        <v>3</v>
      </c>
      <c r="H61" s="33" t="s">
        <v>419</v>
      </c>
      <c r="I61" s="33"/>
      <c r="J61" s="33" t="s">
        <v>420</v>
      </c>
      <c r="K61" s="33" t="s">
        <v>840</v>
      </c>
      <c r="L61" s="135">
        <v>1</v>
      </c>
      <c r="M61" s="135">
        <v>6</v>
      </c>
      <c r="N61" s="135">
        <v>4</v>
      </c>
      <c r="O61" s="135">
        <v>14</v>
      </c>
    </row>
    <row r="62" spans="1:15" ht="25.5" x14ac:dyDescent="0.25">
      <c r="A62" s="33">
        <v>50</v>
      </c>
      <c r="B62" s="138" t="s">
        <v>425</v>
      </c>
      <c r="C62" s="34" t="s">
        <v>471</v>
      </c>
      <c r="D62" s="139">
        <v>30436</v>
      </c>
      <c r="E62" s="139">
        <v>30436</v>
      </c>
      <c r="F62" s="33">
        <v>1276</v>
      </c>
      <c r="G62" s="33">
        <v>3</v>
      </c>
      <c r="H62" s="33" t="s">
        <v>419</v>
      </c>
      <c r="I62" s="33"/>
      <c r="J62" s="33" t="s">
        <v>420</v>
      </c>
      <c r="K62" s="33" t="s">
        <v>841</v>
      </c>
      <c r="L62" s="135">
        <v>1</v>
      </c>
      <c r="M62" s="135">
        <v>6</v>
      </c>
      <c r="N62" s="135">
        <v>4</v>
      </c>
      <c r="O62" s="135">
        <v>16</v>
      </c>
    </row>
    <row r="63" spans="1:15" ht="22.5" x14ac:dyDescent="0.25">
      <c r="A63" s="33">
        <v>51</v>
      </c>
      <c r="B63" s="138" t="s">
        <v>425</v>
      </c>
      <c r="C63" s="34" t="s">
        <v>425</v>
      </c>
      <c r="D63" s="139">
        <v>30315</v>
      </c>
      <c r="E63" s="139">
        <v>30315</v>
      </c>
      <c r="F63" s="33">
        <v>1276</v>
      </c>
      <c r="G63" s="33">
        <v>4</v>
      </c>
      <c r="H63" s="33" t="s">
        <v>419</v>
      </c>
      <c r="I63" s="33"/>
      <c r="J63" s="33" t="s">
        <v>420</v>
      </c>
      <c r="K63" s="33" t="s">
        <v>842</v>
      </c>
      <c r="L63" s="135">
        <v>1</v>
      </c>
      <c r="M63" s="135">
        <v>6</v>
      </c>
      <c r="N63" s="135">
        <v>4</v>
      </c>
      <c r="O63" s="135">
        <v>16</v>
      </c>
    </row>
    <row r="64" spans="1:15" ht="33.75" x14ac:dyDescent="0.25">
      <c r="A64" s="33">
        <v>52</v>
      </c>
      <c r="B64" s="138" t="s">
        <v>843</v>
      </c>
      <c r="C64" s="34" t="s">
        <v>844</v>
      </c>
      <c r="D64" s="140">
        <v>1984</v>
      </c>
      <c r="E64" s="140">
        <v>1984</v>
      </c>
      <c r="F64" s="33">
        <v>1277</v>
      </c>
      <c r="G64" s="33">
        <v>3</v>
      </c>
      <c r="H64" s="33" t="s">
        <v>419</v>
      </c>
      <c r="I64" s="33"/>
      <c r="J64" s="33" t="s">
        <v>420</v>
      </c>
      <c r="K64" s="33" t="s">
        <v>845</v>
      </c>
      <c r="L64" s="135">
        <v>1</v>
      </c>
      <c r="M64" s="135">
        <v>6</v>
      </c>
      <c r="N64" s="135">
        <v>4</v>
      </c>
      <c r="O64" s="135">
        <v>17</v>
      </c>
    </row>
    <row r="65" spans="1:15" ht="22.5" x14ac:dyDescent="0.25">
      <c r="A65" s="33">
        <v>53</v>
      </c>
      <c r="B65" s="138" t="s">
        <v>80</v>
      </c>
      <c r="C65" s="34" t="s">
        <v>846</v>
      </c>
      <c r="D65" s="140">
        <v>1981</v>
      </c>
      <c r="E65" s="140">
        <v>1983</v>
      </c>
      <c r="F65" s="33">
        <v>1278</v>
      </c>
      <c r="G65" s="33">
        <v>2</v>
      </c>
      <c r="H65" s="33" t="s">
        <v>419</v>
      </c>
      <c r="I65" s="33"/>
      <c r="J65" s="33" t="s">
        <v>420</v>
      </c>
      <c r="K65" s="33" t="s">
        <v>847</v>
      </c>
      <c r="L65" s="135">
        <v>1</v>
      </c>
      <c r="M65" s="135">
        <v>6</v>
      </c>
      <c r="N65" s="135">
        <v>4</v>
      </c>
      <c r="O65" s="135">
        <v>18</v>
      </c>
    </row>
    <row r="66" spans="1:15" ht="22.5" x14ac:dyDescent="0.25">
      <c r="A66" s="33">
        <v>54</v>
      </c>
      <c r="B66" s="138" t="s">
        <v>848</v>
      </c>
      <c r="C66" s="34" t="s">
        <v>849</v>
      </c>
      <c r="D66" s="140">
        <v>1982</v>
      </c>
      <c r="E66" s="140">
        <v>1982</v>
      </c>
      <c r="F66" s="33">
        <v>1281</v>
      </c>
      <c r="G66" s="33">
        <v>6</v>
      </c>
      <c r="H66" s="33" t="s">
        <v>419</v>
      </c>
      <c r="I66" s="33"/>
      <c r="J66" s="33" t="s">
        <v>420</v>
      </c>
      <c r="K66" s="33"/>
      <c r="L66" s="135">
        <v>1</v>
      </c>
      <c r="M66" s="135">
        <v>6</v>
      </c>
      <c r="N66" s="135">
        <v>4</v>
      </c>
      <c r="O66" s="135">
        <v>21</v>
      </c>
    </row>
    <row r="67" spans="1:15" ht="22.5" x14ac:dyDescent="0.25">
      <c r="A67" s="33">
        <v>55</v>
      </c>
      <c r="B67" s="138" t="s">
        <v>848</v>
      </c>
      <c r="C67" s="34" t="s">
        <v>849</v>
      </c>
      <c r="D67" s="140">
        <v>1980</v>
      </c>
      <c r="E67" s="140">
        <v>1981</v>
      </c>
      <c r="F67" s="33">
        <v>1281</v>
      </c>
      <c r="G67" s="33">
        <v>8</v>
      </c>
      <c r="H67" s="33" t="s">
        <v>419</v>
      </c>
      <c r="I67" s="33"/>
      <c r="J67" s="33" t="s">
        <v>420</v>
      </c>
      <c r="K67" s="33"/>
      <c r="L67" s="135">
        <v>1</v>
      </c>
      <c r="M67" s="135">
        <v>6</v>
      </c>
      <c r="N67" s="135">
        <v>4</v>
      </c>
      <c r="O67" s="135">
        <v>21</v>
      </c>
    </row>
    <row r="68" spans="1:15" ht="25.5" x14ac:dyDescent="0.25">
      <c r="A68" s="33">
        <v>56</v>
      </c>
      <c r="B68" s="138" t="s">
        <v>80</v>
      </c>
      <c r="C68" s="34" t="s">
        <v>850</v>
      </c>
      <c r="D68" s="140">
        <v>1981</v>
      </c>
      <c r="E68" s="140">
        <v>1981</v>
      </c>
      <c r="F68" s="33">
        <v>1290</v>
      </c>
      <c r="G68" s="33">
        <v>3</v>
      </c>
      <c r="H68" s="33" t="s">
        <v>419</v>
      </c>
      <c r="I68" s="33"/>
      <c r="J68" s="33" t="s">
        <v>420</v>
      </c>
      <c r="K68" s="33"/>
      <c r="L68" s="135">
        <v>1</v>
      </c>
      <c r="M68" s="135">
        <v>6</v>
      </c>
      <c r="N68" s="135">
        <v>4</v>
      </c>
      <c r="O68" s="135">
        <v>30</v>
      </c>
    </row>
    <row r="69" spans="1:15" ht="25.5" x14ac:dyDescent="0.25">
      <c r="A69" s="33">
        <v>57</v>
      </c>
      <c r="B69" s="138" t="s">
        <v>80</v>
      </c>
      <c r="C69" s="34" t="s">
        <v>850</v>
      </c>
      <c r="D69" s="140">
        <v>1976</v>
      </c>
      <c r="E69" s="140">
        <v>1982</v>
      </c>
      <c r="F69" s="33">
        <v>1290</v>
      </c>
      <c r="G69" s="33">
        <v>4</v>
      </c>
      <c r="H69" s="33" t="s">
        <v>419</v>
      </c>
      <c r="I69" s="33"/>
      <c r="J69" s="33" t="s">
        <v>420</v>
      </c>
      <c r="K69" s="33"/>
      <c r="L69" s="135">
        <v>1</v>
      </c>
      <c r="M69" s="135">
        <v>6</v>
      </c>
      <c r="N69" s="135">
        <v>4</v>
      </c>
      <c r="O69" s="135">
        <v>30</v>
      </c>
    </row>
    <row r="70" spans="1:15" ht="38.25" x14ac:dyDescent="0.25">
      <c r="A70" s="33">
        <v>58</v>
      </c>
      <c r="B70" s="138" t="s">
        <v>851</v>
      </c>
      <c r="C70" s="34" t="s">
        <v>852</v>
      </c>
      <c r="D70" s="140">
        <v>1980</v>
      </c>
      <c r="E70" s="140">
        <v>1980</v>
      </c>
      <c r="F70" s="33">
        <v>1290</v>
      </c>
      <c r="G70" s="33">
        <v>5</v>
      </c>
      <c r="H70" s="33" t="s">
        <v>419</v>
      </c>
      <c r="I70" s="33"/>
      <c r="J70" s="33" t="s">
        <v>420</v>
      </c>
      <c r="K70" s="33"/>
      <c r="L70" s="135">
        <v>1</v>
      </c>
      <c r="M70" s="135">
        <v>6</v>
      </c>
      <c r="N70" s="135">
        <v>4</v>
      </c>
      <c r="O70" s="135">
        <v>30</v>
      </c>
    </row>
    <row r="71" spans="1:15" ht="25.5" x14ac:dyDescent="0.25">
      <c r="A71" s="33">
        <v>59</v>
      </c>
      <c r="B71" s="138" t="s">
        <v>851</v>
      </c>
      <c r="C71" s="34" t="s">
        <v>853</v>
      </c>
      <c r="D71" s="140">
        <v>1981</v>
      </c>
      <c r="E71" s="140">
        <v>1981</v>
      </c>
      <c r="F71" s="33">
        <v>1290</v>
      </c>
      <c r="G71" s="33">
        <v>6</v>
      </c>
      <c r="H71" s="33" t="s">
        <v>419</v>
      </c>
      <c r="I71" s="33"/>
      <c r="J71" s="33" t="s">
        <v>420</v>
      </c>
      <c r="K71" s="33"/>
      <c r="L71" s="135">
        <v>1</v>
      </c>
      <c r="M71" s="135">
        <v>6</v>
      </c>
      <c r="N71" s="135">
        <v>4</v>
      </c>
      <c r="O71" s="135">
        <v>30</v>
      </c>
    </row>
    <row r="72" spans="1:15" ht="25.5" x14ac:dyDescent="0.25">
      <c r="A72" s="33">
        <v>60</v>
      </c>
      <c r="B72" s="138" t="s">
        <v>425</v>
      </c>
      <c r="C72" s="34" t="s">
        <v>499</v>
      </c>
      <c r="D72" s="139">
        <v>28671</v>
      </c>
      <c r="E72" s="139">
        <v>28671</v>
      </c>
      <c r="F72" s="33">
        <v>1291</v>
      </c>
      <c r="G72" s="33">
        <v>1</v>
      </c>
      <c r="H72" s="33" t="s">
        <v>419</v>
      </c>
      <c r="I72" s="33"/>
      <c r="J72" s="33" t="s">
        <v>420</v>
      </c>
      <c r="K72" s="33" t="s">
        <v>854</v>
      </c>
      <c r="L72" s="135">
        <v>1</v>
      </c>
      <c r="M72" s="135">
        <v>6</v>
      </c>
      <c r="N72" s="135">
        <v>4</v>
      </c>
      <c r="O72" s="135">
        <v>31</v>
      </c>
    </row>
    <row r="73" spans="1:15" ht="25.5" x14ac:dyDescent="0.25">
      <c r="A73" s="33">
        <v>61</v>
      </c>
      <c r="B73" s="138" t="s">
        <v>425</v>
      </c>
      <c r="C73" s="34" t="s">
        <v>499</v>
      </c>
      <c r="D73" s="139">
        <v>28671</v>
      </c>
      <c r="E73" s="139">
        <v>28671</v>
      </c>
      <c r="F73" s="33">
        <v>1291</v>
      </c>
      <c r="G73" s="33">
        <v>2</v>
      </c>
      <c r="H73" s="33" t="s">
        <v>419</v>
      </c>
      <c r="I73" s="33"/>
      <c r="J73" s="33" t="s">
        <v>420</v>
      </c>
      <c r="K73" s="33" t="s">
        <v>855</v>
      </c>
      <c r="L73" s="135">
        <v>1</v>
      </c>
      <c r="M73" s="135">
        <v>6</v>
      </c>
      <c r="N73" s="135">
        <v>4</v>
      </c>
      <c r="O73" s="135">
        <v>31</v>
      </c>
    </row>
    <row r="74" spans="1:15" ht="25.5" x14ac:dyDescent="0.25">
      <c r="A74" s="33">
        <v>62</v>
      </c>
      <c r="B74" s="138" t="s">
        <v>425</v>
      </c>
      <c r="C74" s="34" t="s">
        <v>499</v>
      </c>
      <c r="D74" s="139">
        <v>28975</v>
      </c>
      <c r="E74" s="139">
        <v>28975</v>
      </c>
      <c r="F74" s="33">
        <v>1292</v>
      </c>
      <c r="G74" s="33">
        <v>1</v>
      </c>
      <c r="H74" s="33" t="s">
        <v>419</v>
      </c>
      <c r="I74" s="33"/>
      <c r="J74" s="33" t="s">
        <v>420</v>
      </c>
      <c r="K74" s="33" t="s">
        <v>856</v>
      </c>
      <c r="L74" s="135">
        <v>1</v>
      </c>
      <c r="M74" s="135">
        <v>6</v>
      </c>
      <c r="N74" s="135">
        <v>4</v>
      </c>
      <c r="O74" s="135">
        <v>32</v>
      </c>
    </row>
    <row r="75" spans="1:15" ht="25.5" x14ac:dyDescent="0.25">
      <c r="A75" s="33">
        <v>63</v>
      </c>
      <c r="B75" s="138" t="s">
        <v>425</v>
      </c>
      <c r="C75" s="34" t="s">
        <v>499</v>
      </c>
      <c r="D75" s="139">
        <v>28975</v>
      </c>
      <c r="E75" s="139">
        <v>28975</v>
      </c>
      <c r="F75" s="33">
        <v>1292</v>
      </c>
      <c r="G75" s="33">
        <v>2</v>
      </c>
      <c r="H75" s="33" t="s">
        <v>419</v>
      </c>
      <c r="I75" s="33"/>
      <c r="J75" s="33" t="s">
        <v>420</v>
      </c>
      <c r="K75" s="33" t="s">
        <v>857</v>
      </c>
      <c r="L75" s="135">
        <v>1</v>
      </c>
      <c r="M75" s="135">
        <v>6</v>
      </c>
      <c r="N75" s="135">
        <v>4</v>
      </c>
      <c r="O75" s="135">
        <v>32</v>
      </c>
    </row>
    <row r="76" spans="1:15" ht="25.5" x14ac:dyDescent="0.25">
      <c r="A76" s="33">
        <v>64</v>
      </c>
      <c r="B76" s="138" t="s">
        <v>80</v>
      </c>
      <c r="C76" s="34" t="s">
        <v>858</v>
      </c>
      <c r="D76" s="140">
        <v>1984</v>
      </c>
      <c r="E76" s="140">
        <v>1984</v>
      </c>
      <c r="F76" s="33">
        <v>1300</v>
      </c>
      <c r="G76" s="33">
        <v>1</v>
      </c>
      <c r="H76" s="33" t="s">
        <v>419</v>
      </c>
      <c r="I76" s="33"/>
      <c r="J76" s="33" t="s">
        <v>420</v>
      </c>
      <c r="K76" s="33"/>
      <c r="L76" s="135">
        <v>1</v>
      </c>
      <c r="M76" s="135">
        <v>6</v>
      </c>
      <c r="N76" s="135">
        <v>4</v>
      </c>
      <c r="O76" s="135">
        <v>40</v>
      </c>
    </row>
    <row r="77" spans="1:15" ht="25.5" x14ac:dyDescent="0.25">
      <c r="A77" s="33">
        <v>65</v>
      </c>
      <c r="B77" s="138" t="s">
        <v>422</v>
      </c>
      <c r="C77" s="34" t="s">
        <v>859</v>
      </c>
      <c r="D77" s="140">
        <v>1984</v>
      </c>
      <c r="E77" s="140">
        <v>1984</v>
      </c>
      <c r="F77" s="33">
        <v>1305</v>
      </c>
      <c r="G77" s="33">
        <v>2</v>
      </c>
      <c r="H77" s="33" t="s">
        <v>419</v>
      </c>
      <c r="I77" s="33"/>
      <c r="J77" s="33" t="s">
        <v>420</v>
      </c>
      <c r="K77" s="33" t="s">
        <v>860</v>
      </c>
      <c r="L77" s="135">
        <v>1</v>
      </c>
      <c r="M77" s="135">
        <v>6</v>
      </c>
      <c r="N77" s="135">
        <v>4</v>
      </c>
      <c r="O77" s="135">
        <v>45</v>
      </c>
    </row>
    <row r="78" spans="1:15" ht="25.5" x14ac:dyDescent="0.25">
      <c r="A78" s="33">
        <v>66</v>
      </c>
      <c r="B78" s="138" t="s">
        <v>422</v>
      </c>
      <c r="C78" s="34" t="s">
        <v>861</v>
      </c>
      <c r="D78" s="140">
        <v>1982</v>
      </c>
      <c r="E78" s="140">
        <v>1984</v>
      </c>
      <c r="F78" s="33">
        <v>1305</v>
      </c>
      <c r="G78" s="33">
        <v>3</v>
      </c>
      <c r="H78" s="33" t="s">
        <v>419</v>
      </c>
      <c r="I78" s="33"/>
      <c r="J78" s="33" t="s">
        <v>420</v>
      </c>
      <c r="K78" s="33" t="s">
        <v>862</v>
      </c>
      <c r="L78" s="135">
        <v>1</v>
      </c>
      <c r="M78" s="135">
        <v>6</v>
      </c>
      <c r="N78" s="135">
        <v>4</v>
      </c>
      <c r="O78" s="135">
        <v>45</v>
      </c>
    </row>
    <row r="79" spans="1:15" ht="25.5" x14ac:dyDescent="0.25">
      <c r="A79" s="33">
        <v>67</v>
      </c>
      <c r="B79" s="138" t="s">
        <v>422</v>
      </c>
      <c r="C79" s="34" t="s">
        <v>863</v>
      </c>
      <c r="D79" s="140">
        <v>1981</v>
      </c>
      <c r="E79" s="140">
        <v>1981</v>
      </c>
      <c r="F79" s="33">
        <v>1305</v>
      </c>
      <c r="G79" s="33">
        <v>4</v>
      </c>
      <c r="H79" s="33" t="s">
        <v>419</v>
      </c>
      <c r="I79" s="33"/>
      <c r="J79" s="33" t="s">
        <v>420</v>
      </c>
      <c r="K79" s="33" t="s">
        <v>864</v>
      </c>
      <c r="L79" s="135">
        <v>1</v>
      </c>
      <c r="M79" s="135">
        <v>6</v>
      </c>
      <c r="N79" s="135">
        <v>4</v>
      </c>
      <c r="O79" s="135">
        <v>45</v>
      </c>
    </row>
    <row r="80" spans="1:15" ht="25.5" x14ac:dyDescent="0.25">
      <c r="A80" s="33">
        <v>68</v>
      </c>
      <c r="B80" s="138" t="s">
        <v>425</v>
      </c>
      <c r="C80" s="34" t="s">
        <v>865</v>
      </c>
      <c r="D80" s="139" t="s">
        <v>866</v>
      </c>
      <c r="E80" s="139" t="s">
        <v>866</v>
      </c>
      <c r="F80" s="33">
        <v>1306</v>
      </c>
      <c r="G80" s="33">
        <v>3</v>
      </c>
      <c r="H80" s="33" t="s">
        <v>419</v>
      </c>
      <c r="I80" s="33"/>
      <c r="J80" s="33" t="s">
        <v>420</v>
      </c>
      <c r="K80" s="33" t="s">
        <v>867</v>
      </c>
      <c r="L80" s="135">
        <v>1</v>
      </c>
      <c r="M80" s="135">
        <v>6</v>
      </c>
      <c r="N80" s="135">
        <v>4</v>
      </c>
      <c r="O80" s="135">
        <v>46</v>
      </c>
    </row>
    <row r="81" spans="1:15" ht="25.5" x14ac:dyDescent="0.25">
      <c r="A81" s="33">
        <v>69</v>
      </c>
      <c r="B81" s="138" t="s">
        <v>425</v>
      </c>
      <c r="C81" s="34" t="s">
        <v>865</v>
      </c>
      <c r="D81" s="139" t="s">
        <v>866</v>
      </c>
      <c r="E81" s="139" t="s">
        <v>866</v>
      </c>
      <c r="F81" s="33">
        <v>1306</v>
      </c>
      <c r="G81" s="33">
        <v>4</v>
      </c>
      <c r="H81" s="33" t="s">
        <v>419</v>
      </c>
      <c r="I81" s="33"/>
      <c r="J81" s="33" t="s">
        <v>420</v>
      </c>
      <c r="K81" s="33" t="s">
        <v>868</v>
      </c>
      <c r="L81" s="135">
        <v>1</v>
      </c>
      <c r="M81" s="135">
        <v>6</v>
      </c>
      <c r="N81" s="135">
        <v>4</v>
      </c>
      <c r="O81" s="135">
        <v>46</v>
      </c>
    </row>
    <row r="82" spans="1:15" ht="25.5" x14ac:dyDescent="0.25">
      <c r="A82" s="33">
        <v>70</v>
      </c>
      <c r="B82" s="138" t="s">
        <v>425</v>
      </c>
      <c r="C82" s="34" t="s">
        <v>869</v>
      </c>
      <c r="D82" s="139">
        <v>30527</v>
      </c>
      <c r="E82" s="139">
        <v>30527</v>
      </c>
      <c r="F82" s="33">
        <v>1307</v>
      </c>
      <c r="G82" s="33">
        <v>1</v>
      </c>
      <c r="H82" s="33" t="s">
        <v>419</v>
      </c>
      <c r="I82" s="33"/>
      <c r="J82" s="33" t="s">
        <v>420</v>
      </c>
      <c r="K82" s="33" t="s">
        <v>870</v>
      </c>
      <c r="L82" s="135">
        <v>1</v>
      </c>
      <c r="M82" s="135">
        <v>6</v>
      </c>
      <c r="N82" s="135">
        <v>4</v>
      </c>
      <c r="O82" s="135">
        <v>47</v>
      </c>
    </row>
    <row r="83" spans="1:15" ht="25.5" x14ac:dyDescent="0.25">
      <c r="A83" s="33">
        <v>71</v>
      </c>
      <c r="B83" s="138" t="s">
        <v>425</v>
      </c>
      <c r="C83" s="34" t="s">
        <v>599</v>
      </c>
      <c r="D83" s="139">
        <v>30558</v>
      </c>
      <c r="E83" s="139">
        <v>30558</v>
      </c>
      <c r="F83" s="33">
        <v>1307</v>
      </c>
      <c r="G83" s="33">
        <v>2</v>
      </c>
      <c r="H83" s="33" t="s">
        <v>419</v>
      </c>
      <c r="I83" s="33"/>
      <c r="J83" s="33" t="s">
        <v>420</v>
      </c>
      <c r="K83" s="33" t="s">
        <v>871</v>
      </c>
      <c r="L83" s="135">
        <v>1</v>
      </c>
      <c r="M83" s="135">
        <v>6</v>
      </c>
      <c r="N83" s="135">
        <v>4</v>
      </c>
      <c r="O83" s="135">
        <v>47</v>
      </c>
    </row>
    <row r="84" spans="1:15" ht="25.5" x14ac:dyDescent="0.25">
      <c r="A84" s="33">
        <v>72</v>
      </c>
      <c r="B84" s="138" t="s">
        <v>425</v>
      </c>
      <c r="C84" s="34" t="s">
        <v>599</v>
      </c>
      <c r="D84" s="139">
        <v>30650</v>
      </c>
      <c r="E84" s="139">
        <v>30650</v>
      </c>
      <c r="F84" s="33">
        <v>1307</v>
      </c>
      <c r="G84" s="33">
        <v>3</v>
      </c>
      <c r="H84" s="33" t="s">
        <v>419</v>
      </c>
      <c r="I84" s="33"/>
      <c r="J84" s="33" t="s">
        <v>420</v>
      </c>
      <c r="K84" s="33" t="s">
        <v>872</v>
      </c>
      <c r="L84" s="135">
        <v>1</v>
      </c>
      <c r="M84" s="135">
        <v>6</v>
      </c>
      <c r="N84" s="135">
        <v>4</v>
      </c>
      <c r="O84" s="135">
        <v>47</v>
      </c>
    </row>
    <row r="85" spans="1:15" x14ac:dyDescent="0.25">
      <c r="A85" s="33">
        <v>73</v>
      </c>
      <c r="B85" s="138" t="s">
        <v>585</v>
      </c>
      <c r="C85" s="34" t="s">
        <v>873</v>
      </c>
      <c r="D85" s="139">
        <v>31046</v>
      </c>
      <c r="E85" s="139">
        <v>31046</v>
      </c>
      <c r="F85" s="33">
        <v>1308</v>
      </c>
      <c r="G85" s="33">
        <v>9</v>
      </c>
      <c r="H85" s="33" t="s">
        <v>419</v>
      </c>
      <c r="I85" s="33"/>
      <c r="J85" s="33" t="s">
        <v>420</v>
      </c>
      <c r="K85" s="33"/>
      <c r="L85" s="135">
        <v>1</v>
      </c>
      <c r="M85" s="135">
        <v>6</v>
      </c>
      <c r="N85" s="135">
        <v>4</v>
      </c>
      <c r="O85" s="135">
        <v>48</v>
      </c>
    </row>
    <row r="86" spans="1:15" ht="25.5" x14ac:dyDescent="0.25">
      <c r="A86" s="33">
        <v>74</v>
      </c>
      <c r="B86" s="138" t="s">
        <v>425</v>
      </c>
      <c r="C86" s="34" t="s">
        <v>789</v>
      </c>
      <c r="D86" s="139">
        <v>28824</v>
      </c>
      <c r="E86" s="139">
        <v>28824</v>
      </c>
      <c r="F86" s="33">
        <v>1310</v>
      </c>
      <c r="G86" s="33">
        <v>1</v>
      </c>
      <c r="H86" s="33" t="s">
        <v>419</v>
      </c>
      <c r="I86" s="33"/>
      <c r="J86" s="33" t="s">
        <v>420</v>
      </c>
      <c r="K86" s="33" t="s">
        <v>874</v>
      </c>
      <c r="L86" s="135">
        <v>1</v>
      </c>
      <c r="M86" s="135">
        <v>6</v>
      </c>
      <c r="N86" s="135">
        <v>4</v>
      </c>
      <c r="O86" s="135">
        <v>50</v>
      </c>
    </row>
    <row r="87" spans="1:15" ht="25.5" x14ac:dyDescent="0.25">
      <c r="A87" s="33">
        <v>75</v>
      </c>
      <c r="B87" s="138" t="s">
        <v>425</v>
      </c>
      <c r="C87" s="34" t="s">
        <v>471</v>
      </c>
      <c r="D87" s="139">
        <v>28944</v>
      </c>
      <c r="E87" s="139">
        <v>28944</v>
      </c>
      <c r="F87" s="33">
        <v>1312</v>
      </c>
      <c r="G87" s="33">
        <v>4</v>
      </c>
      <c r="H87" s="33" t="s">
        <v>419</v>
      </c>
      <c r="I87" s="33"/>
      <c r="J87" s="33" t="s">
        <v>420</v>
      </c>
      <c r="K87" s="33" t="s">
        <v>875</v>
      </c>
      <c r="L87" s="135">
        <v>1</v>
      </c>
      <c r="M87" s="135">
        <v>6</v>
      </c>
      <c r="N87" s="135">
        <v>4</v>
      </c>
      <c r="O87" s="135">
        <v>52</v>
      </c>
    </row>
    <row r="88" spans="1:15" ht="25.5" x14ac:dyDescent="0.25">
      <c r="A88" s="33">
        <v>76</v>
      </c>
      <c r="B88" s="138" t="s">
        <v>425</v>
      </c>
      <c r="C88" s="34" t="s">
        <v>471</v>
      </c>
      <c r="D88" s="139">
        <v>28944</v>
      </c>
      <c r="E88" s="139">
        <v>28944</v>
      </c>
      <c r="F88" s="33">
        <v>1312</v>
      </c>
      <c r="G88" s="33">
        <v>5</v>
      </c>
      <c r="H88" s="33" t="s">
        <v>419</v>
      </c>
      <c r="I88" s="33"/>
      <c r="J88" s="33" t="s">
        <v>420</v>
      </c>
      <c r="K88" s="33" t="s">
        <v>876</v>
      </c>
      <c r="L88" s="135">
        <v>1</v>
      </c>
      <c r="M88" s="135">
        <v>6</v>
      </c>
      <c r="N88" s="135">
        <v>4</v>
      </c>
      <c r="O88" s="135">
        <v>52</v>
      </c>
    </row>
    <row r="89" spans="1:15" ht="25.5" x14ac:dyDescent="0.25">
      <c r="A89" s="33">
        <v>77</v>
      </c>
      <c r="B89" s="138" t="s">
        <v>425</v>
      </c>
      <c r="C89" s="34" t="s">
        <v>471</v>
      </c>
      <c r="D89" s="139">
        <v>28944</v>
      </c>
      <c r="E89" s="139">
        <v>28944</v>
      </c>
      <c r="F89" s="33">
        <v>1312</v>
      </c>
      <c r="G89" s="33">
        <v>6</v>
      </c>
      <c r="H89" s="33" t="s">
        <v>419</v>
      </c>
      <c r="I89" s="33"/>
      <c r="J89" s="33" t="s">
        <v>420</v>
      </c>
      <c r="K89" s="33" t="s">
        <v>877</v>
      </c>
      <c r="L89" s="135">
        <v>1</v>
      </c>
      <c r="M89" s="135">
        <v>6</v>
      </c>
      <c r="N89" s="135">
        <v>4</v>
      </c>
      <c r="O89" s="135">
        <v>52</v>
      </c>
    </row>
    <row r="90" spans="1:15" ht="25.5" x14ac:dyDescent="0.25">
      <c r="A90" s="33">
        <v>78</v>
      </c>
      <c r="B90" s="138" t="s">
        <v>80</v>
      </c>
      <c r="C90" s="34" t="s">
        <v>878</v>
      </c>
      <c r="D90" s="140">
        <v>1983</v>
      </c>
      <c r="E90" s="140">
        <v>1983</v>
      </c>
      <c r="F90" s="33">
        <v>1321</v>
      </c>
      <c r="G90" s="33">
        <v>3</v>
      </c>
      <c r="H90" s="33" t="s">
        <v>419</v>
      </c>
      <c r="I90" s="33"/>
      <c r="J90" s="33" t="s">
        <v>420</v>
      </c>
      <c r="K90" s="33" t="s">
        <v>879</v>
      </c>
      <c r="L90" s="135">
        <v>1</v>
      </c>
      <c r="M90" s="135">
        <v>6</v>
      </c>
      <c r="N90" s="135">
        <v>4</v>
      </c>
      <c r="O90" s="135">
        <v>61</v>
      </c>
    </row>
    <row r="91" spans="1:15" ht="25.5" x14ac:dyDescent="0.25">
      <c r="A91" s="33">
        <v>79</v>
      </c>
      <c r="B91" s="138" t="s">
        <v>425</v>
      </c>
      <c r="C91" s="34" t="s">
        <v>653</v>
      </c>
      <c r="D91" s="139">
        <v>28824</v>
      </c>
      <c r="E91" s="139">
        <v>28824</v>
      </c>
      <c r="F91" s="33">
        <v>1327</v>
      </c>
      <c r="G91" s="33">
        <v>1</v>
      </c>
      <c r="H91" s="33" t="s">
        <v>419</v>
      </c>
      <c r="I91" s="33"/>
      <c r="J91" s="33" t="s">
        <v>420</v>
      </c>
      <c r="K91" s="33" t="s">
        <v>880</v>
      </c>
      <c r="L91" s="135">
        <v>1</v>
      </c>
      <c r="M91" s="135">
        <v>6</v>
      </c>
      <c r="N91" s="135">
        <v>3</v>
      </c>
      <c r="O91" s="135">
        <v>4</v>
      </c>
    </row>
    <row r="92" spans="1:15" ht="25.5" x14ac:dyDescent="0.25">
      <c r="A92" s="33">
        <v>80</v>
      </c>
      <c r="B92" s="138" t="s">
        <v>425</v>
      </c>
      <c r="C92" s="34" t="s">
        <v>653</v>
      </c>
      <c r="D92" s="139">
        <v>28824</v>
      </c>
      <c r="E92" s="139">
        <v>28824</v>
      </c>
      <c r="F92" s="33">
        <v>1327</v>
      </c>
      <c r="G92" s="33">
        <v>2</v>
      </c>
      <c r="H92" s="33" t="s">
        <v>419</v>
      </c>
      <c r="I92" s="33"/>
      <c r="J92" s="33" t="s">
        <v>420</v>
      </c>
      <c r="K92" s="33" t="s">
        <v>881</v>
      </c>
      <c r="L92" s="135">
        <v>1</v>
      </c>
      <c r="M92" s="135">
        <v>6</v>
      </c>
      <c r="N92" s="135">
        <v>3</v>
      </c>
      <c r="O92" s="135">
        <v>4</v>
      </c>
    </row>
    <row r="93" spans="1:15" ht="25.5" x14ac:dyDescent="0.25">
      <c r="A93" s="33">
        <v>81</v>
      </c>
      <c r="B93" s="138" t="s">
        <v>80</v>
      </c>
      <c r="C93" s="34" t="s">
        <v>882</v>
      </c>
      <c r="D93" s="140">
        <v>1981</v>
      </c>
      <c r="E93" s="140">
        <v>1985</v>
      </c>
      <c r="F93" s="33">
        <v>1330</v>
      </c>
      <c r="G93" s="33">
        <v>4</v>
      </c>
      <c r="H93" s="33" t="s">
        <v>419</v>
      </c>
      <c r="I93" s="33"/>
      <c r="J93" s="33" t="s">
        <v>420</v>
      </c>
      <c r="K93" s="33"/>
      <c r="L93" s="135">
        <v>1</v>
      </c>
      <c r="M93" s="135">
        <v>6</v>
      </c>
      <c r="N93" s="135">
        <v>3</v>
      </c>
      <c r="O93" s="135">
        <v>7</v>
      </c>
    </row>
    <row r="94" spans="1:15" ht="25.5" x14ac:dyDescent="0.25">
      <c r="A94" s="33">
        <v>82</v>
      </c>
      <c r="B94" s="138" t="s">
        <v>80</v>
      </c>
      <c r="C94" s="34" t="s">
        <v>882</v>
      </c>
      <c r="D94" s="140">
        <v>1981</v>
      </c>
      <c r="E94" s="140">
        <v>1981</v>
      </c>
      <c r="F94" s="33">
        <v>1330</v>
      </c>
      <c r="G94" s="33">
        <v>5</v>
      </c>
      <c r="H94" s="33" t="s">
        <v>419</v>
      </c>
      <c r="I94" s="33"/>
      <c r="J94" s="33" t="s">
        <v>420</v>
      </c>
      <c r="K94" s="33"/>
      <c r="L94" s="135">
        <v>1</v>
      </c>
      <c r="M94" s="135">
        <v>6</v>
      </c>
      <c r="N94" s="135">
        <v>3</v>
      </c>
      <c r="O94" s="135">
        <v>7</v>
      </c>
    </row>
    <row r="95" spans="1:15" ht="22.5" x14ac:dyDescent="0.25">
      <c r="A95" s="33">
        <v>83</v>
      </c>
      <c r="B95" s="138" t="s">
        <v>425</v>
      </c>
      <c r="C95" s="34" t="s">
        <v>572</v>
      </c>
      <c r="D95" s="139">
        <v>30225</v>
      </c>
      <c r="E95" s="139">
        <v>30254</v>
      </c>
      <c r="F95" s="33">
        <v>1334</v>
      </c>
      <c r="G95" s="33">
        <v>6</v>
      </c>
      <c r="H95" s="33" t="s">
        <v>419</v>
      </c>
      <c r="I95" s="33"/>
      <c r="J95" s="33" t="s">
        <v>420</v>
      </c>
      <c r="K95" s="33" t="s">
        <v>883</v>
      </c>
      <c r="L95" s="135">
        <v>1</v>
      </c>
      <c r="M95" s="135">
        <v>6</v>
      </c>
      <c r="N95" s="135">
        <v>3</v>
      </c>
      <c r="O95" s="135">
        <v>11</v>
      </c>
    </row>
    <row r="96" spans="1:15" ht="22.5" x14ac:dyDescent="0.25">
      <c r="A96" s="33">
        <v>84</v>
      </c>
      <c r="B96" s="138" t="s">
        <v>425</v>
      </c>
      <c r="C96" s="34" t="s">
        <v>572</v>
      </c>
      <c r="D96" s="139">
        <v>30286</v>
      </c>
      <c r="E96" s="139">
        <v>30315</v>
      </c>
      <c r="F96" s="33">
        <v>1353</v>
      </c>
      <c r="G96" s="33">
        <v>1</v>
      </c>
      <c r="H96" s="33" t="s">
        <v>419</v>
      </c>
      <c r="I96" s="33"/>
      <c r="J96" s="33" t="s">
        <v>420</v>
      </c>
      <c r="K96" s="33" t="s">
        <v>884</v>
      </c>
      <c r="L96" s="135">
        <v>1</v>
      </c>
      <c r="M96" s="135">
        <v>6</v>
      </c>
      <c r="N96" s="135">
        <v>3</v>
      </c>
      <c r="O96" s="135">
        <v>30</v>
      </c>
    </row>
    <row r="97" spans="1:15" ht="25.5" x14ac:dyDescent="0.25">
      <c r="A97" s="33">
        <v>85</v>
      </c>
      <c r="B97" s="138" t="s">
        <v>425</v>
      </c>
      <c r="C97" s="34" t="s">
        <v>477</v>
      </c>
      <c r="D97" s="139">
        <v>30376</v>
      </c>
      <c r="E97" s="139">
        <v>30405</v>
      </c>
      <c r="F97" s="33">
        <v>1353</v>
      </c>
      <c r="G97" s="33">
        <v>2</v>
      </c>
      <c r="H97" s="33" t="s">
        <v>419</v>
      </c>
      <c r="I97" s="33"/>
      <c r="J97" s="33" t="s">
        <v>420</v>
      </c>
      <c r="K97" s="33" t="s">
        <v>885</v>
      </c>
      <c r="L97" s="135">
        <v>1</v>
      </c>
      <c r="M97" s="135">
        <v>6</v>
      </c>
      <c r="N97" s="135">
        <v>3</v>
      </c>
      <c r="O97" s="135">
        <v>30</v>
      </c>
    </row>
    <row r="98" spans="1:15" ht="22.5" x14ac:dyDescent="0.25">
      <c r="A98" s="33">
        <v>86</v>
      </c>
      <c r="B98" s="138" t="s">
        <v>425</v>
      </c>
      <c r="C98" s="34" t="s">
        <v>572</v>
      </c>
      <c r="D98" s="139">
        <v>30286</v>
      </c>
      <c r="E98" s="139">
        <v>30315</v>
      </c>
      <c r="F98" s="33">
        <v>1353</v>
      </c>
      <c r="G98" s="33">
        <v>4</v>
      </c>
      <c r="H98" s="33" t="s">
        <v>419</v>
      </c>
      <c r="I98" s="33"/>
      <c r="J98" s="33" t="s">
        <v>420</v>
      </c>
      <c r="K98" s="33" t="s">
        <v>886</v>
      </c>
      <c r="L98" s="135">
        <v>1</v>
      </c>
      <c r="M98" s="135">
        <v>6</v>
      </c>
      <c r="N98" s="135">
        <v>3</v>
      </c>
      <c r="O98" s="135">
        <v>30</v>
      </c>
    </row>
    <row r="99" spans="1:15" ht="22.5" x14ac:dyDescent="0.25">
      <c r="A99" s="33">
        <v>87</v>
      </c>
      <c r="B99" s="138" t="s">
        <v>425</v>
      </c>
      <c r="C99" s="34" t="s">
        <v>572</v>
      </c>
      <c r="D99" s="139">
        <v>30256</v>
      </c>
      <c r="E99" s="139">
        <v>30285</v>
      </c>
      <c r="F99" s="33">
        <v>1353</v>
      </c>
      <c r="G99" s="33">
        <v>5</v>
      </c>
      <c r="H99" s="33" t="s">
        <v>419</v>
      </c>
      <c r="I99" s="33"/>
      <c r="J99" s="33" t="s">
        <v>420</v>
      </c>
      <c r="K99" s="33" t="s">
        <v>887</v>
      </c>
      <c r="L99" s="135">
        <v>1</v>
      </c>
      <c r="M99" s="135">
        <v>6</v>
      </c>
      <c r="N99" s="135">
        <v>3</v>
      </c>
      <c r="O99" s="135">
        <v>30</v>
      </c>
    </row>
    <row r="100" spans="1:15" ht="22.5" x14ac:dyDescent="0.25">
      <c r="A100" s="33">
        <v>88</v>
      </c>
      <c r="B100" s="138" t="s">
        <v>425</v>
      </c>
      <c r="C100" s="34" t="s">
        <v>572</v>
      </c>
      <c r="D100" s="143">
        <v>30315</v>
      </c>
      <c r="E100" s="143">
        <v>30315</v>
      </c>
      <c r="F100" s="33">
        <v>1354</v>
      </c>
      <c r="G100" s="33">
        <v>6</v>
      </c>
      <c r="H100" s="33" t="s">
        <v>419</v>
      </c>
      <c r="I100" s="33"/>
      <c r="J100" s="33" t="s">
        <v>420</v>
      </c>
      <c r="K100" s="33" t="s">
        <v>888</v>
      </c>
      <c r="L100" s="135">
        <v>1</v>
      </c>
      <c r="M100" s="135">
        <v>6</v>
      </c>
      <c r="N100" s="135">
        <v>3</v>
      </c>
      <c r="O100" s="135">
        <v>31</v>
      </c>
    </row>
    <row r="101" spans="1:15" ht="22.5" x14ac:dyDescent="0.25">
      <c r="A101" s="33">
        <v>89</v>
      </c>
      <c r="B101" s="138" t="s">
        <v>425</v>
      </c>
      <c r="C101" s="34" t="s">
        <v>572</v>
      </c>
      <c r="D101" s="143" t="s">
        <v>889</v>
      </c>
      <c r="E101" s="143" t="s">
        <v>889</v>
      </c>
      <c r="F101" s="33">
        <v>1362</v>
      </c>
      <c r="G101" s="33">
        <v>5</v>
      </c>
      <c r="H101" s="33" t="s">
        <v>419</v>
      </c>
      <c r="I101" s="33"/>
      <c r="J101" s="33" t="s">
        <v>420</v>
      </c>
      <c r="K101" s="33" t="s">
        <v>890</v>
      </c>
      <c r="L101" s="135">
        <v>1</v>
      </c>
      <c r="M101" s="135">
        <v>6</v>
      </c>
      <c r="N101" s="135">
        <v>3</v>
      </c>
      <c r="O101" s="135">
        <v>39</v>
      </c>
    </row>
    <row r="102" spans="1:15" x14ac:dyDescent="0.25">
      <c r="A102" s="33">
        <v>90</v>
      </c>
      <c r="B102" s="138" t="s">
        <v>585</v>
      </c>
      <c r="C102" s="34" t="s">
        <v>891</v>
      </c>
      <c r="D102" s="139">
        <v>31046</v>
      </c>
      <c r="E102" s="139">
        <v>31046</v>
      </c>
      <c r="F102" s="33">
        <v>1364</v>
      </c>
      <c r="G102" s="33">
        <v>3</v>
      </c>
      <c r="H102" s="33" t="s">
        <v>419</v>
      </c>
      <c r="I102" s="33"/>
      <c r="J102" s="33" t="s">
        <v>420</v>
      </c>
      <c r="K102" s="41"/>
      <c r="L102" s="135">
        <v>1</v>
      </c>
      <c r="M102" s="135">
        <v>6</v>
      </c>
      <c r="N102" s="135">
        <v>3</v>
      </c>
      <c r="O102" s="135">
        <v>41</v>
      </c>
    </row>
    <row r="103" spans="1:15" ht="25.5" x14ac:dyDescent="0.25">
      <c r="A103" s="33">
        <v>91</v>
      </c>
      <c r="B103" s="138" t="s">
        <v>425</v>
      </c>
      <c r="C103" s="34" t="s">
        <v>477</v>
      </c>
      <c r="D103" s="139">
        <v>29158</v>
      </c>
      <c r="E103" s="139">
        <v>29158</v>
      </c>
      <c r="F103" s="33">
        <v>1368</v>
      </c>
      <c r="G103" s="33">
        <v>3</v>
      </c>
      <c r="H103" s="33" t="s">
        <v>419</v>
      </c>
      <c r="I103" s="33"/>
      <c r="J103" s="33" t="s">
        <v>420</v>
      </c>
      <c r="K103" s="33" t="s">
        <v>892</v>
      </c>
      <c r="L103" s="135">
        <v>1</v>
      </c>
      <c r="M103" s="135">
        <v>6</v>
      </c>
      <c r="N103" s="135">
        <v>3</v>
      </c>
      <c r="O103" s="135">
        <v>45</v>
      </c>
    </row>
    <row r="104" spans="1:15" ht="25.5" x14ac:dyDescent="0.25">
      <c r="A104" s="33">
        <v>92</v>
      </c>
      <c r="B104" s="138" t="s">
        <v>425</v>
      </c>
      <c r="C104" s="34" t="s">
        <v>477</v>
      </c>
      <c r="D104" s="139">
        <v>29158</v>
      </c>
      <c r="E104" s="139">
        <v>29158</v>
      </c>
      <c r="F104" s="33">
        <v>1368</v>
      </c>
      <c r="G104" s="33">
        <v>4</v>
      </c>
      <c r="H104" s="33" t="s">
        <v>419</v>
      </c>
      <c r="I104" s="33"/>
      <c r="J104" s="33" t="s">
        <v>420</v>
      </c>
      <c r="K104" s="33" t="s">
        <v>893</v>
      </c>
      <c r="L104" s="135">
        <v>1</v>
      </c>
      <c r="M104" s="135">
        <v>6</v>
      </c>
      <c r="N104" s="135">
        <v>3</v>
      </c>
      <c r="O104" s="135">
        <v>45</v>
      </c>
    </row>
    <row r="105" spans="1:15" ht="25.5" x14ac:dyDescent="0.25">
      <c r="A105" s="33">
        <v>93</v>
      </c>
      <c r="B105" s="138" t="s">
        <v>425</v>
      </c>
      <c r="C105" s="34" t="s">
        <v>477</v>
      </c>
      <c r="D105" s="139">
        <v>29219</v>
      </c>
      <c r="E105" s="139">
        <v>29219</v>
      </c>
      <c r="F105" s="33">
        <v>1368</v>
      </c>
      <c r="G105" s="33">
        <v>5</v>
      </c>
      <c r="H105" s="33" t="s">
        <v>419</v>
      </c>
      <c r="I105" s="33"/>
      <c r="J105" s="33" t="s">
        <v>420</v>
      </c>
      <c r="K105" s="33" t="s">
        <v>894</v>
      </c>
      <c r="L105" s="135">
        <v>1</v>
      </c>
      <c r="M105" s="135">
        <v>6</v>
      </c>
      <c r="N105" s="135">
        <v>3</v>
      </c>
      <c r="O105" s="135">
        <v>45</v>
      </c>
    </row>
    <row r="106" spans="1:15" ht="25.5" x14ac:dyDescent="0.25">
      <c r="A106" s="33">
        <v>94</v>
      </c>
      <c r="B106" s="138" t="s">
        <v>425</v>
      </c>
      <c r="C106" s="34" t="s">
        <v>477</v>
      </c>
      <c r="D106" s="139">
        <v>29219</v>
      </c>
      <c r="E106" s="139">
        <v>29219</v>
      </c>
      <c r="F106" s="33">
        <v>1377</v>
      </c>
      <c r="G106" s="33">
        <v>1</v>
      </c>
      <c r="H106" s="33" t="s">
        <v>419</v>
      </c>
      <c r="I106" s="33"/>
      <c r="J106" s="33" t="s">
        <v>420</v>
      </c>
      <c r="K106" s="33" t="s">
        <v>895</v>
      </c>
      <c r="L106" s="135">
        <v>1</v>
      </c>
      <c r="M106" s="135">
        <v>6</v>
      </c>
      <c r="N106" s="135">
        <v>3</v>
      </c>
      <c r="O106" s="135">
        <v>54</v>
      </c>
    </row>
    <row r="107" spans="1:15" ht="25.5" x14ac:dyDescent="0.25">
      <c r="A107" s="33">
        <v>95</v>
      </c>
      <c r="B107" s="138" t="s">
        <v>425</v>
      </c>
      <c r="C107" s="34" t="s">
        <v>477</v>
      </c>
      <c r="D107" s="139">
        <v>29128</v>
      </c>
      <c r="E107" s="139">
        <v>29128</v>
      </c>
      <c r="F107" s="33">
        <v>1377</v>
      </c>
      <c r="G107" s="33">
        <v>2</v>
      </c>
      <c r="H107" s="33" t="s">
        <v>419</v>
      </c>
      <c r="I107" s="33"/>
      <c r="J107" s="33" t="s">
        <v>420</v>
      </c>
      <c r="K107" s="33" t="s">
        <v>896</v>
      </c>
      <c r="L107" s="135">
        <v>1</v>
      </c>
      <c r="M107" s="135">
        <v>6</v>
      </c>
      <c r="N107" s="135">
        <v>3</v>
      </c>
      <c r="O107" s="135">
        <v>54</v>
      </c>
    </row>
    <row r="108" spans="1:15" ht="25.5" x14ac:dyDescent="0.25">
      <c r="A108" s="33">
        <v>96</v>
      </c>
      <c r="B108" s="138" t="s">
        <v>80</v>
      </c>
      <c r="C108" s="34" t="s">
        <v>897</v>
      </c>
      <c r="D108" s="140">
        <v>1984</v>
      </c>
      <c r="E108" s="140">
        <v>1984</v>
      </c>
      <c r="F108" s="136">
        <v>1385</v>
      </c>
      <c r="G108" s="136">
        <v>5</v>
      </c>
      <c r="H108" s="33" t="s">
        <v>419</v>
      </c>
      <c r="I108" s="33"/>
      <c r="J108" s="33" t="s">
        <v>420</v>
      </c>
      <c r="K108" s="33"/>
      <c r="L108" s="135">
        <v>1</v>
      </c>
      <c r="M108" s="135">
        <v>6</v>
      </c>
      <c r="N108" s="135">
        <v>3</v>
      </c>
      <c r="O108" s="135">
        <v>62</v>
      </c>
    </row>
    <row r="109" spans="1:15" ht="25.5" x14ac:dyDescent="0.25">
      <c r="A109" s="33">
        <v>97</v>
      </c>
      <c r="B109" s="138" t="s">
        <v>80</v>
      </c>
      <c r="C109" s="34" t="s">
        <v>898</v>
      </c>
      <c r="D109" s="140">
        <v>1982</v>
      </c>
      <c r="E109" s="140">
        <v>1982</v>
      </c>
      <c r="F109" s="136">
        <v>1386</v>
      </c>
      <c r="G109" s="136">
        <v>6</v>
      </c>
      <c r="H109" s="33" t="s">
        <v>419</v>
      </c>
      <c r="I109" s="33"/>
      <c r="J109" s="33" t="s">
        <v>420</v>
      </c>
      <c r="K109" s="33"/>
      <c r="L109" s="135">
        <v>1</v>
      </c>
      <c r="M109" s="135">
        <v>6</v>
      </c>
      <c r="N109" s="135">
        <v>3</v>
      </c>
      <c r="O109" s="135">
        <v>63</v>
      </c>
    </row>
    <row r="110" spans="1:15" ht="25.5" x14ac:dyDescent="0.25">
      <c r="A110" s="33">
        <v>98</v>
      </c>
      <c r="B110" s="138" t="s">
        <v>80</v>
      </c>
      <c r="C110" s="34" t="s">
        <v>898</v>
      </c>
      <c r="D110" s="140">
        <v>1982</v>
      </c>
      <c r="E110" s="140">
        <v>1982</v>
      </c>
      <c r="F110" s="136">
        <v>1386</v>
      </c>
      <c r="G110" s="136">
        <v>7</v>
      </c>
      <c r="H110" s="33" t="s">
        <v>419</v>
      </c>
      <c r="I110" s="33"/>
      <c r="J110" s="33" t="s">
        <v>420</v>
      </c>
      <c r="K110" s="33" t="s">
        <v>899</v>
      </c>
      <c r="L110" s="135">
        <v>1</v>
      </c>
      <c r="M110" s="135">
        <v>6</v>
      </c>
      <c r="N110" s="135">
        <v>3</v>
      </c>
      <c r="O110" s="135">
        <v>63</v>
      </c>
    </row>
    <row r="111" spans="1:15" ht="25.5" x14ac:dyDescent="0.25">
      <c r="A111" s="33">
        <v>99</v>
      </c>
      <c r="B111" s="138" t="s">
        <v>80</v>
      </c>
      <c r="C111" s="34" t="s">
        <v>900</v>
      </c>
      <c r="D111" s="140">
        <v>1982</v>
      </c>
      <c r="E111" s="140">
        <v>1982</v>
      </c>
      <c r="F111" s="136">
        <v>1386</v>
      </c>
      <c r="G111" s="136">
        <v>8</v>
      </c>
      <c r="H111" s="33" t="s">
        <v>419</v>
      </c>
      <c r="I111" s="33"/>
      <c r="J111" s="33" t="s">
        <v>420</v>
      </c>
      <c r="K111" s="33" t="s">
        <v>901</v>
      </c>
      <c r="L111" s="135">
        <v>1</v>
      </c>
      <c r="M111" s="135">
        <v>6</v>
      </c>
      <c r="N111" s="135">
        <v>3</v>
      </c>
      <c r="O111" s="135">
        <v>63</v>
      </c>
    </row>
    <row r="112" spans="1:15" ht="25.5" x14ac:dyDescent="0.25">
      <c r="A112" s="33">
        <v>100</v>
      </c>
      <c r="B112" s="138" t="s">
        <v>80</v>
      </c>
      <c r="C112" s="34" t="s">
        <v>902</v>
      </c>
      <c r="D112" s="140">
        <v>1981</v>
      </c>
      <c r="E112" s="140">
        <v>1981</v>
      </c>
      <c r="F112" s="136">
        <v>1394</v>
      </c>
      <c r="G112" s="136">
        <v>4</v>
      </c>
      <c r="H112" s="33" t="s">
        <v>419</v>
      </c>
      <c r="I112" s="33"/>
      <c r="J112" s="33" t="s">
        <v>420</v>
      </c>
      <c r="K112" s="33" t="s">
        <v>903</v>
      </c>
      <c r="L112" s="135">
        <v>1</v>
      </c>
      <c r="M112" s="135">
        <v>6</v>
      </c>
      <c r="N112" s="135">
        <v>2</v>
      </c>
      <c r="O112" s="135">
        <v>8</v>
      </c>
    </row>
    <row r="113" spans="1:15" ht="22.5" x14ac:dyDescent="0.25">
      <c r="A113" s="33">
        <v>101</v>
      </c>
      <c r="B113" s="138" t="s">
        <v>80</v>
      </c>
      <c r="C113" s="34" t="s">
        <v>904</v>
      </c>
      <c r="D113" s="140">
        <v>1979</v>
      </c>
      <c r="E113" s="140">
        <v>1979</v>
      </c>
      <c r="F113" s="136">
        <v>1394</v>
      </c>
      <c r="G113" s="136">
        <v>6</v>
      </c>
      <c r="H113" s="33" t="s">
        <v>419</v>
      </c>
      <c r="I113" s="33"/>
      <c r="J113" s="33" t="s">
        <v>420</v>
      </c>
      <c r="K113" s="33" t="s">
        <v>905</v>
      </c>
      <c r="L113" s="135">
        <v>1</v>
      </c>
      <c r="M113" s="135">
        <v>6</v>
      </c>
      <c r="N113" s="135">
        <v>2</v>
      </c>
      <c r="O113" s="135">
        <v>8</v>
      </c>
    </row>
    <row r="114" spans="1:15" ht="25.5" x14ac:dyDescent="0.25">
      <c r="A114" s="33">
        <v>102</v>
      </c>
      <c r="B114" s="138" t="s">
        <v>425</v>
      </c>
      <c r="C114" s="34" t="s">
        <v>477</v>
      </c>
      <c r="D114" s="140">
        <v>1978</v>
      </c>
      <c r="E114" s="140">
        <v>1978</v>
      </c>
      <c r="F114" s="136">
        <v>1403</v>
      </c>
      <c r="G114" s="136">
        <v>1</v>
      </c>
      <c r="H114" s="33" t="s">
        <v>419</v>
      </c>
      <c r="I114" s="33"/>
      <c r="J114" s="33" t="s">
        <v>420</v>
      </c>
      <c r="K114" s="33" t="s">
        <v>906</v>
      </c>
      <c r="L114" s="135">
        <v>1</v>
      </c>
      <c r="M114" s="135">
        <v>6</v>
      </c>
      <c r="N114" s="135">
        <v>2</v>
      </c>
      <c r="O114" s="135">
        <v>17</v>
      </c>
    </row>
    <row r="115" spans="1:15" ht="25.5" x14ac:dyDescent="0.25">
      <c r="A115" s="33">
        <v>103</v>
      </c>
      <c r="B115" s="138" t="s">
        <v>425</v>
      </c>
      <c r="C115" s="34" t="s">
        <v>477</v>
      </c>
      <c r="D115" s="140">
        <v>1978</v>
      </c>
      <c r="E115" s="140">
        <v>1978</v>
      </c>
      <c r="F115" s="136">
        <v>1403</v>
      </c>
      <c r="G115" s="136">
        <v>2</v>
      </c>
      <c r="H115" s="33" t="s">
        <v>419</v>
      </c>
      <c r="I115" s="33"/>
      <c r="J115" s="33" t="s">
        <v>420</v>
      </c>
      <c r="K115" s="33" t="s">
        <v>907</v>
      </c>
      <c r="L115" s="135">
        <v>1</v>
      </c>
      <c r="M115" s="135">
        <v>6</v>
      </c>
      <c r="N115" s="135">
        <v>2</v>
      </c>
      <c r="O115" s="135">
        <v>17</v>
      </c>
    </row>
    <row r="116" spans="1:15" ht="25.5" x14ac:dyDescent="0.25">
      <c r="A116" s="33">
        <v>104</v>
      </c>
      <c r="B116" s="138" t="s">
        <v>425</v>
      </c>
      <c r="C116" s="34" t="s">
        <v>477</v>
      </c>
      <c r="D116" s="140">
        <v>1978</v>
      </c>
      <c r="E116" s="140">
        <v>1978</v>
      </c>
      <c r="F116" s="136">
        <v>1403</v>
      </c>
      <c r="G116" s="136">
        <v>3</v>
      </c>
      <c r="H116" s="33" t="s">
        <v>419</v>
      </c>
      <c r="I116" s="33"/>
      <c r="J116" s="33" t="s">
        <v>420</v>
      </c>
      <c r="K116" s="33" t="s">
        <v>908</v>
      </c>
      <c r="L116" s="135">
        <v>1</v>
      </c>
      <c r="M116" s="135">
        <v>6</v>
      </c>
      <c r="N116" s="135">
        <v>2</v>
      </c>
      <c r="O116" s="135">
        <v>17</v>
      </c>
    </row>
    <row r="117" spans="1:15" x14ac:dyDescent="0.25">
      <c r="A117" s="33">
        <v>105</v>
      </c>
      <c r="B117" s="138" t="s">
        <v>585</v>
      </c>
      <c r="C117" s="34" t="s">
        <v>891</v>
      </c>
      <c r="D117" s="143" t="s">
        <v>833</v>
      </c>
      <c r="E117" s="143">
        <v>29675</v>
      </c>
      <c r="F117" s="136">
        <v>1407</v>
      </c>
      <c r="G117" s="136">
        <v>9</v>
      </c>
      <c r="H117" s="33" t="s">
        <v>419</v>
      </c>
      <c r="I117" s="33"/>
      <c r="J117" s="33" t="s">
        <v>420</v>
      </c>
      <c r="K117" s="33"/>
      <c r="L117" s="135">
        <v>1</v>
      </c>
      <c r="M117" s="135">
        <v>6</v>
      </c>
      <c r="N117" s="135">
        <v>2</v>
      </c>
      <c r="O117" s="135">
        <v>21</v>
      </c>
    </row>
    <row r="118" spans="1:15" x14ac:dyDescent="0.25">
      <c r="A118" s="33">
        <v>106</v>
      </c>
      <c r="B118" s="138" t="s">
        <v>585</v>
      </c>
      <c r="C118" s="34" t="s">
        <v>891</v>
      </c>
      <c r="D118" s="143" t="s">
        <v>833</v>
      </c>
      <c r="E118" s="143" t="s">
        <v>833</v>
      </c>
      <c r="F118" s="136">
        <v>1407</v>
      </c>
      <c r="G118" s="136">
        <v>10</v>
      </c>
      <c r="H118" s="33" t="s">
        <v>419</v>
      </c>
      <c r="I118" s="33"/>
      <c r="J118" s="33" t="s">
        <v>420</v>
      </c>
      <c r="K118" s="33"/>
      <c r="L118" s="135">
        <v>1</v>
      </c>
      <c r="M118" s="135">
        <v>6</v>
      </c>
      <c r="N118" s="135">
        <v>2</v>
      </c>
      <c r="O118" s="135">
        <v>21</v>
      </c>
    </row>
    <row r="119" spans="1:15" x14ac:dyDescent="0.25">
      <c r="A119" s="33">
        <v>107</v>
      </c>
      <c r="B119" s="138" t="s">
        <v>585</v>
      </c>
      <c r="C119" s="34" t="s">
        <v>891</v>
      </c>
      <c r="D119" s="139">
        <v>29767</v>
      </c>
      <c r="E119" s="139">
        <v>29767</v>
      </c>
      <c r="F119" s="136">
        <v>1407</v>
      </c>
      <c r="G119" s="136">
        <v>11</v>
      </c>
      <c r="H119" s="33" t="s">
        <v>419</v>
      </c>
      <c r="I119" s="33"/>
      <c r="J119" s="33" t="s">
        <v>420</v>
      </c>
      <c r="K119" s="33"/>
      <c r="L119" s="135">
        <v>1</v>
      </c>
      <c r="M119" s="135">
        <v>6</v>
      </c>
      <c r="N119" s="135">
        <v>2</v>
      </c>
      <c r="O119" s="135">
        <v>21</v>
      </c>
    </row>
    <row r="120" spans="1:15" x14ac:dyDescent="0.25">
      <c r="A120" s="33">
        <v>108</v>
      </c>
      <c r="B120" s="138" t="s">
        <v>585</v>
      </c>
      <c r="C120" s="34" t="s">
        <v>891</v>
      </c>
      <c r="D120" s="139">
        <v>29797</v>
      </c>
      <c r="E120" s="139">
        <v>29797</v>
      </c>
      <c r="F120" s="136">
        <v>1407</v>
      </c>
      <c r="G120" s="136">
        <v>12</v>
      </c>
      <c r="H120" s="33" t="s">
        <v>419</v>
      </c>
      <c r="I120" s="33"/>
      <c r="J120" s="33" t="s">
        <v>420</v>
      </c>
      <c r="K120" s="33"/>
      <c r="L120" s="135">
        <v>1</v>
      </c>
      <c r="M120" s="135">
        <v>6</v>
      </c>
      <c r="N120" s="135">
        <v>2</v>
      </c>
      <c r="O120" s="135">
        <v>21</v>
      </c>
    </row>
    <row r="121" spans="1:15" x14ac:dyDescent="0.25">
      <c r="A121" s="33">
        <v>109</v>
      </c>
      <c r="B121" s="138" t="s">
        <v>585</v>
      </c>
      <c r="C121" s="34" t="s">
        <v>891</v>
      </c>
      <c r="D121" s="139">
        <v>29706</v>
      </c>
      <c r="E121" s="139">
        <v>29706</v>
      </c>
      <c r="F121" s="136">
        <v>1409</v>
      </c>
      <c r="G121" s="136">
        <v>5</v>
      </c>
      <c r="H121" s="33" t="s">
        <v>419</v>
      </c>
      <c r="I121" s="33"/>
      <c r="J121" s="33" t="s">
        <v>420</v>
      </c>
      <c r="K121" s="33"/>
      <c r="L121" s="135">
        <v>1</v>
      </c>
      <c r="M121" s="135">
        <v>6</v>
      </c>
      <c r="N121" s="135">
        <v>2</v>
      </c>
      <c r="O121" s="135">
        <v>23</v>
      </c>
    </row>
    <row r="122" spans="1:15" x14ac:dyDescent="0.25">
      <c r="A122" s="33">
        <v>110</v>
      </c>
      <c r="B122" s="138" t="s">
        <v>585</v>
      </c>
      <c r="C122" s="34" t="s">
        <v>891</v>
      </c>
      <c r="D122" s="139">
        <v>29675</v>
      </c>
      <c r="E122" s="139">
        <v>29675</v>
      </c>
      <c r="F122" s="136">
        <v>1409</v>
      </c>
      <c r="G122" s="136">
        <v>6</v>
      </c>
      <c r="H122" s="33" t="s">
        <v>419</v>
      </c>
      <c r="I122" s="33"/>
      <c r="J122" s="33" t="s">
        <v>420</v>
      </c>
      <c r="K122" s="33"/>
      <c r="L122" s="135">
        <v>1</v>
      </c>
      <c r="M122" s="135">
        <v>6</v>
      </c>
      <c r="N122" s="135">
        <v>2</v>
      </c>
      <c r="O122" s="135">
        <v>23</v>
      </c>
    </row>
    <row r="123" spans="1:15" x14ac:dyDescent="0.25">
      <c r="A123" s="33">
        <v>111</v>
      </c>
      <c r="B123" s="138" t="s">
        <v>585</v>
      </c>
      <c r="C123" s="34" t="s">
        <v>891</v>
      </c>
      <c r="D123" s="139">
        <v>30924</v>
      </c>
      <c r="E123" s="139">
        <v>30924</v>
      </c>
      <c r="F123" s="136">
        <v>1409</v>
      </c>
      <c r="G123" s="136">
        <v>7</v>
      </c>
      <c r="H123" s="33" t="s">
        <v>419</v>
      </c>
      <c r="I123" s="33"/>
      <c r="J123" s="33" t="s">
        <v>420</v>
      </c>
      <c r="K123" s="33"/>
      <c r="L123" s="135">
        <v>1</v>
      </c>
      <c r="M123" s="135">
        <v>6</v>
      </c>
      <c r="N123" s="135">
        <v>2</v>
      </c>
      <c r="O123" s="135">
        <v>23</v>
      </c>
    </row>
    <row r="124" spans="1:15" x14ac:dyDescent="0.25">
      <c r="A124" s="33">
        <v>112</v>
      </c>
      <c r="B124" s="138" t="s">
        <v>585</v>
      </c>
      <c r="C124" s="34" t="s">
        <v>891</v>
      </c>
      <c r="D124" s="139">
        <v>30893</v>
      </c>
      <c r="E124" s="139">
        <v>30893</v>
      </c>
      <c r="F124" s="136">
        <v>1409</v>
      </c>
      <c r="G124" s="136">
        <v>8</v>
      </c>
      <c r="H124" s="33" t="s">
        <v>419</v>
      </c>
      <c r="I124" s="33"/>
      <c r="J124" s="33" t="s">
        <v>420</v>
      </c>
      <c r="K124" s="33"/>
      <c r="L124" s="135">
        <v>1</v>
      </c>
      <c r="M124" s="135">
        <v>6</v>
      </c>
      <c r="N124" s="135">
        <v>2</v>
      </c>
      <c r="O124" s="135">
        <v>23</v>
      </c>
    </row>
    <row r="125" spans="1:15" x14ac:dyDescent="0.25">
      <c r="A125" s="33">
        <v>113</v>
      </c>
      <c r="B125" s="138" t="s">
        <v>585</v>
      </c>
      <c r="C125" s="34" t="s">
        <v>891</v>
      </c>
      <c r="D125" s="139">
        <v>29585</v>
      </c>
      <c r="E125" s="139">
        <v>29585</v>
      </c>
      <c r="F125" s="136">
        <v>1409</v>
      </c>
      <c r="G125" s="136">
        <v>9</v>
      </c>
      <c r="H125" s="33" t="s">
        <v>419</v>
      </c>
      <c r="I125" s="33"/>
      <c r="J125" s="33" t="s">
        <v>420</v>
      </c>
      <c r="K125" s="33"/>
      <c r="L125" s="135">
        <v>1</v>
      </c>
      <c r="M125" s="135">
        <v>6</v>
      </c>
      <c r="N125" s="135">
        <v>2</v>
      </c>
      <c r="O125" s="135">
        <v>23</v>
      </c>
    </row>
    <row r="126" spans="1:15" ht="22.5" x14ac:dyDescent="0.25">
      <c r="A126" s="33">
        <v>114</v>
      </c>
      <c r="B126" s="138" t="s">
        <v>425</v>
      </c>
      <c r="C126" s="34" t="s">
        <v>525</v>
      </c>
      <c r="D126" s="139">
        <v>28701</v>
      </c>
      <c r="E126" s="139">
        <v>28701</v>
      </c>
      <c r="F126" s="33">
        <v>1423</v>
      </c>
      <c r="G126" s="33">
        <v>2</v>
      </c>
      <c r="H126" s="33" t="s">
        <v>419</v>
      </c>
      <c r="I126" s="33"/>
      <c r="J126" s="33" t="s">
        <v>420</v>
      </c>
      <c r="K126" s="33" t="s">
        <v>909</v>
      </c>
      <c r="L126" s="135">
        <v>1</v>
      </c>
      <c r="M126" s="135">
        <v>6</v>
      </c>
      <c r="N126" s="135">
        <v>2</v>
      </c>
      <c r="O126" s="135">
        <v>37</v>
      </c>
    </row>
    <row r="127" spans="1:15" ht="22.5" x14ac:dyDescent="0.25">
      <c r="A127" s="33">
        <v>115</v>
      </c>
      <c r="B127" s="138" t="s">
        <v>425</v>
      </c>
      <c r="C127" s="34" t="s">
        <v>572</v>
      </c>
      <c r="D127" s="139">
        <v>30285</v>
      </c>
      <c r="E127" s="139">
        <v>30285</v>
      </c>
      <c r="F127" s="33">
        <v>1428</v>
      </c>
      <c r="G127" s="33">
        <v>1</v>
      </c>
      <c r="H127" s="33" t="s">
        <v>419</v>
      </c>
      <c r="I127" s="33"/>
      <c r="J127" s="33" t="s">
        <v>420</v>
      </c>
      <c r="K127" s="33" t="s">
        <v>910</v>
      </c>
      <c r="L127" s="135">
        <v>1</v>
      </c>
      <c r="M127" s="135">
        <v>6</v>
      </c>
      <c r="N127" s="135">
        <v>2</v>
      </c>
      <c r="O127" s="135">
        <v>42</v>
      </c>
    </row>
    <row r="128" spans="1:15" ht="38.25" x14ac:dyDescent="0.25">
      <c r="A128" s="33">
        <v>116</v>
      </c>
      <c r="B128" s="138" t="s">
        <v>80</v>
      </c>
      <c r="C128" s="34" t="s">
        <v>911</v>
      </c>
      <c r="D128" s="139">
        <v>28763</v>
      </c>
      <c r="E128" s="139">
        <v>28763</v>
      </c>
      <c r="F128" s="136">
        <v>1443</v>
      </c>
      <c r="G128" s="136">
        <v>1</v>
      </c>
      <c r="H128" s="33" t="s">
        <v>419</v>
      </c>
      <c r="I128" s="136"/>
      <c r="J128" s="33" t="s">
        <v>420</v>
      </c>
      <c r="K128" s="136" t="s">
        <v>912</v>
      </c>
      <c r="L128" s="135">
        <v>1</v>
      </c>
      <c r="M128" s="135">
        <v>6</v>
      </c>
      <c r="N128" s="135">
        <v>2</v>
      </c>
      <c r="O128" s="135">
        <v>57</v>
      </c>
    </row>
    <row r="129" spans="1:15" ht="38.25" x14ac:dyDescent="0.25">
      <c r="A129" s="33">
        <v>117</v>
      </c>
      <c r="B129" s="138" t="s">
        <v>80</v>
      </c>
      <c r="C129" s="34" t="s">
        <v>913</v>
      </c>
      <c r="D129" s="139">
        <v>28763</v>
      </c>
      <c r="E129" s="139">
        <v>28763</v>
      </c>
      <c r="F129" s="136">
        <v>1443</v>
      </c>
      <c r="G129" s="136">
        <v>2</v>
      </c>
      <c r="H129" s="33" t="s">
        <v>419</v>
      </c>
      <c r="I129" s="136"/>
      <c r="J129" s="33" t="s">
        <v>420</v>
      </c>
      <c r="K129" s="136" t="s">
        <v>914</v>
      </c>
      <c r="L129" s="135">
        <v>1</v>
      </c>
      <c r="M129" s="135">
        <v>6</v>
      </c>
      <c r="N129" s="135">
        <v>2</v>
      </c>
      <c r="O129" s="135">
        <v>57</v>
      </c>
    </row>
    <row r="130" spans="1:15" ht="38.25" x14ac:dyDescent="0.25">
      <c r="A130" s="33">
        <v>118</v>
      </c>
      <c r="B130" s="138" t="s">
        <v>80</v>
      </c>
      <c r="C130" s="34" t="s">
        <v>915</v>
      </c>
      <c r="D130" s="139">
        <v>28763</v>
      </c>
      <c r="E130" s="139">
        <v>28763</v>
      </c>
      <c r="F130" s="136">
        <v>1443</v>
      </c>
      <c r="G130" s="136">
        <v>3</v>
      </c>
      <c r="H130" s="33" t="s">
        <v>419</v>
      </c>
      <c r="I130" s="136"/>
      <c r="J130" s="33" t="s">
        <v>420</v>
      </c>
      <c r="K130" s="136" t="s">
        <v>916</v>
      </c>
      <c r="L130" s="135">
        <v>1</v>
      </c>
      <c r="M130" s="135">
        <v>6</v>
      </c>
      <c r="N130" s="135">
        <v>2</v>
      </c>
      <c r="O130" s="135">
        <v>57</v>
      </c>
    </row>
    <row r="131" spans="1:15" ht="38.25" x14ac:dyDescent="0.25">
      <c r="A131" s="33">
        <v>119</v>
      </c>
      <c r="B131" s="138" t="s">
        <v>80</v>
      </c>
      <c r="C131" s="34" t="s">
        <v>913</v>
      </c>
      <c r="D131" s="139">
        <v>28793</v>
      </c>
      <c r="E131" s="139">
        <v>28793</v>
      </c>
      <c r="F131" s="136">
        <v>1443</v>
      </c>
      <c r="G131" s="136">
        <v>4</v>
      </c>
      <c r="H131" s="33" t="s">
        <v>419</v>
      </c>
      <c r="I131" s="136"/>
      <c r="J131" s="33" t="s">
        <v>420</v>
      </c>
      <c r="K131" s="136" t="s">
        <v>917</v>
      </c>
      <c r="L131" s="135">
        <v>1</v>
      </c>
      <c r="M131" s="135">
        <v>6</v>
      </c>
      <c r="N131" s="135">
        <v>2</v>
      </c>
      <c r="O131" s="135">
        <v>57</v>
      </c>
    </row>
    <row r="132" spans="1:15" ht="38.25" x14ac:dyDescent="0.25">
      <c r="A132" s="33">
        <v>120</v>
      </c>
      <c r="B132" s="138" t="s">
        <v>80</v>
      </c>
      <c r="C132" s="34" t="s">
        <v>911</v>
      </c>
      <c r="D132" s="139">
        <v>28824</v>
      </c>
      <c r="E132" s="139">
        <v>28824</v>
      </c>
      <c r="F132" s="136">
        <v>1443</v>
      </c>
      <c r="G132" s="136">
        <v>5</v>
      </c>
      <c r="H132" s="33" t="s">
        <v>419</v>
      </c>
      <c r="I132" s="136"/>
      <c r="J132" s="33" t="s">
        <v>420</v>
      </c>
      <c r="K132" s="136" t="s">
        <v>918</v>
      </c>
      <c r="L132" s="135">
        <v>1</v>
      </c>
      <c r="M132" s="135">
        <v>6</v>
      </c>
      <c r="N132" s="135">
        <v>2</v>
      </c>
      <c r="O132" s="135">
        <v>57</v>
      </c>
    </row>
    <row r="133" spans="1:15" ht="38.25" x14ac:dyDescent="0.25">
      <c r="A133" s="33">
        <v>121</v>
      </c>
      <c r="B133" s="138" t="s">
        <v>80</v>
      </c>
      <c r="C133" s="34" t="s">
        <v>911</v>
      </c>
      <c r="D133" s="139">
        <v>28824</v>
      </c>
      <c r="E133" s="139">
        <v>28824</v>
      </c>
      <c r="F133" s="136">
        <v>1443</v>
      </c>
      <c r="G133" s="136">
        <v>6</v>
      </c>
      <c r="H133" s="33" t="s">
        <v>419</v>
      </c>
      <c r="I133" s="136"/>
      <c r="J133" s="33" t="s">
        <v>420</v>
      </c>
      <c r="K133" s="136" t="s">
        <v>919</v>
      </c>
      <c r="L133" s="135">
        <v>1</v>
      </c>
      <c r="M133" s="135">
        <v>6</v>
      </c>
      <c r="N133" s="135">
        <v>2</v>
      </c>
      <c r="O133" s="135">
        <v>57</v>
      </c>
    </row>
    <row r="134" spans="1:15" ht="22.5" x14ac:dyDescent="0.25">
      <c r="A134" s="33">
        <v>122</v>
      </c>
      <c r="B134" s="138" t="s">
        <v>425</v>
      </c>
      <c r="C134" s="34" t="s">
        <v>920</v>
      </c>
      <c r="D134" s="139">
        <v>28763</v>
      </c>
      <c r="E134" s="139">
        <v>28763</v>
      </c>
      <c r="F134" s="136">
        <v>1444</v>
      </c>
      <c r="G134" s="136">
        <v>1</v>
      </c>
      <c r="H134" s="33" t="s">
        <v>419</v>
      </c>
      <c r="I134" s="136"/>
      <c r="J134" s="33" t="s">
        <v>420</v>
      </c>
      <c r="K134" s="136" t="s">
        <v>921</v>
      </c>
      <c r="L134" s="135">
        <v>1</v>
      </c>
      <c r="M134" s="135">
        <v>6</v>
      </c>
      <c r="N134" s="135">
        <v>2</v>
      </c>
      <c r="O134" s="135">
        <v>58</v>
      </c>
    </row>
    <row r="135" spans="1:15" ht="22.5" x14ac:dyDescent="0.25">
      <c r="A135" s="33">
        <v>123</v>
      </c>
      <c r="B135" s="138" t="s">
        <v>425</v>
      </c>
      <c r="C135" s="34" t="s">
        <v>920</v>
      </c>
      <c r="D135" s="139">
        <v>28579</v>
      </c>
      <c r="E135" s="139">
        <v>28579</v>
      </c>
      <c r="F135" s="136">
        <v>1444</v>
      </c>
      <c r="G135" s="136">
        <v>2</v>
      </c>
      <c r="H135" s="33" t="s">
        <v>419</v>
      </c>
      <c r="I135" s="136"/>
      <c r="J135" s="33" t="s">
        <v>420</v>
      </c>
      <c r="K135" s="136" t="s">
        <v>922</v>
      </c>
      <c r="L135" s="135">
        <v>1</v>
      </c>
      <c r="M135" s="135">
        <v>6</v>
      </c>
      <c r="N135" s="135">
        <v>2</v>
      </c>
      <c r="O135" s="135">
        <v>58</v>
      </c>
    </row>
    <row r="136" spans="1:15" ht="25.5" x14ac:dyDescent="0.25">
      <c r="A136" s="33">
        <v>124</v>
      </c>
      <c r="B136" s="138" t="s">
        <v>80</v>
      </c>
      <c r="C136" s="34" t="s">
        <v>923</v>
      </c>
      <c r="D136" s="144">
        <v>1977</v>
      </c>
      <c r="E136" s="144" t="s">
        <v>40</v>
      </c>
      <c r="F136" s="136">
        <v>1445</v>
      </c>
      <c r="G136" s="136">
        <v>1</v>
      </c>
      <c r="H136" s="33" t="s">
        <v>419</v>
      </c>
      <c r="I136" s="136"/>
      <c r="J136" s="33" t="s">
        <v>420</v>
      </c>
      <c r="K136" s="136" t="s">
        <v>924</v>
      </c>
      <c r="L136" s="135">
        <v>1</v>
      </c>
      <c r="M136" s="135">
        <v>6</v>
      </c>
      <c r="N136" s="135">
        <v>2</v>
      </c>
      <c r="O136" s="135">
        <v>59</v>
      </c>
    </row>
    <row r="137" spans="1:15" ht="25.5" x14ac:dyDescent="0.25">
      <c r="A137" s="33">
        <v>125</v>
      </c>
      <c r="B137" s="138" t="s">
        <v>80</v>
      </c>
      <c r="C137" s="34" t="s">
        <v>925</v>
      </c>
      <c r="D137" s="140">
        <v>1977</v>
      </c>
      <c r="E137" s="140">
        <v>1978</v>
      </c>
      <c r="F137" s="136">
        <v>1445</v>
      </c>
      <c r="G137" s="136">
        <v>2</v>
      </c>
      <c r="H137" s="33" t="s">
        <v>419</v>
      </c>
      <c r="I137" s="136"/>
      <c r="J137" s="33" t="s">
        <v>420</v>
      </c>
      <c r="K137" s="136" t="s">
        <v>926</v>
      </c>
      <c r="L137" s="135">
        <v>1</v>
      </c>
      <c r="M137" s="135">
        <v>6</v>
      </c>
      <c r="N137" s="135">
        <v>2</v>
      </c>
      <c r="O137" s="135">
        <v>59</v>
      </c>
    </row>
    <row r="138" spans="1:15" ht="25.5" x14ac:dyDescent="0.25">
      <c r="A138" s="33">
        <v>126</v>
      </c>
      <c r="B138" s="138" t="s">
        <v>80</v>
      </c>
      <c r="C138" s="34" t="s">
        <v>927</v>
      </c>
      <c r="D138" s="139">
        <v>28640</v>
      </c>
      <c r="E138" s="139">
        <v>28640</v>
      </c>
      <c r="F138" s="136">
        <v>1445</v>
      </c>
      <c r="G138" s="136">
        <v>3</v>
      </c>
      <c r="H138" s="33" t="s">
        <v>419</v>
      </c>
      <c r="I138" s="136"/>
      <c r="J138" s="33" t="s">
        <v>420</v>
      </c>
      <c r="K138" s="136" t="s">
        <v>928</v>
      </c>
      <c r="L138" s="135">
        <v>1</v>
      </c>
      <c r="M138" s="135">
        <v>6</v>
      </c>
      <c r="N138" s="135">
        <v>2</v>
      </c>
      <c r="O138" s="135">
        <v>59</v>
      </c>
    </row>
    <row r="139" spans="1:15" ht="25.5" x14ac:dyDescent="0.25">
      <c r="A139" s="33">
        <v>127</v>
      </c>
      <c r="B139" s="138" t="s">
        <v>80</v>
      </c>
      <c r="C139" s="34" t="s">
        <v>929</v>
      </c>
      <c r="D139" s="139">
        <v>28610</v>
      </c>
      <c r="E139" s="139">
        <v>28610</v>
      </c>
      <c r="F139" s="136">
        <v>1445</v>
      </c>
      <c r="G139" s="136">
        <v>4</v>
      </c>
      <c r="H139" s="33" t="s">
        <v>419</v>
      </c>
      <c r="I139" s="136"/>
      <c r="J139" s="33" t="s">
        <v>420</v>
      </c>
      <c r="K139" s="136" t="s">
        <v>930</v>
      </c>
      <c r="L139" s="135">
        <v>1</v>
      </c>
      <c r="M139" s="135">
        <v>6</v>
      </c>
      <c r="N139" s="135">
        <v>2</v>
      </c>
      <c r="O139" s="135">
        <v>59</v>
      </c>
    </row>
    <row r="140" spans="1:15" ht="25.5" x14ac:dyDescent="0.25">
      <c r="A140" s="33">
        <v>128</v>
      </c>
      <c r="B140" s="138" t="s">
        <v>80</v>
      </c>
      <c r="C140" s="34" t="s">
        <v>931</v>
      </c>
      <c r="D140" s="139">
        <v>28610</v>
      </c>
      <c r="E140" s="139">
        <v>28610</v>
      </c>
      <c r="F140" s="136">
        <v>1445</v>
      </c>
      <c r="G140" s="136">
        <v>5</v>
      </c>
      <c r="H140" s="33" t="s">
        <v>419</v>
      </c>
      <c r="I140" s="136"/>
      <c r="J140" s="33" t="s">
        <v>420</v>
      </c>
      <c r="K140" s="136" t="s">
        <v>932</v>
      </c>
      <c r="L140" s="135">
        <v>1</v>
      </c>
      <c r="M140" s="135">
        <v>6</v>
      </c>
      <c r="N140" s="135">
        <v>2</v>
      </c>
      <c r="O140" s="135">
        <v>59</v>
      </c>
    </row>
    <row r="141" spans="1:15" ht="22.5" x14ac:dyDescent="0.25">
      <c r="A141" s="33">
        <v>129</v>
      </c>
      <c r="B141" s="138" t="s">
        <v>425</v>
      </c>
      <c r="C141" s="34" t="s">
        <v>933</v>
      </c>
      <c r="D141" s="139">
        <v>30680</v>
      </c>
      <c r="E141" s="139">
        <v>30680</v>
      </c>
      <c r="F141" s="136">
        <v>1451</v>
      </c>
      <c r="G141" s="136">
        <v>5</v>
      </c>
      <c r="H141" s="33" t="s">
        <v>419</v>
      </c>
      <c r="I141" s="33"/>
      <c r="J141" s="33" t="s">
        <v>420</v>
      </c>
      <c r="K141" s="33" t="s">
        <v>934</v>
      </c>
      <c r="L141" s="135">
        <v>1</v>
      </c>
      <c r="M141" s="135">
        <v>6</v>
      </c>
      <c r="N141" s="135">
        <v>1</v>
      </c>
      <c r="O141" s="135">
        <v>2</v>
      </c>
    </row>
    <row r="142" spans="1:15" ht="22.5" x14ac:dyDescent="0.25">
      <c r="A142" s="33">
        <v>130</v>
      </c>
      <c r="B142" s="138" t="s">
        <v>425</v>
      </c>
      <c r="C142" s="34" t="s">
        <v>920</v>
      </c>
      <c r="D142" s="139">
        <v>28610</v>
      </c>
      <c r="E142" s="139">
        <v>28610</v>
      </c>
      <c r="F142" s="136">
        <v>1453</v>
      </c>
      <c r="G142" s="136">
        <v>1</v>
      </c>
      <c r="H142" s="33" t="s">
        <v>419</v>
      </c>
      <c r="I142" s="33"/>
      <c r="J142" s="33" t="s">
        <v>420</v>
      </c>
      <c r="K142" s="33" t="s">
        <v>935</v>
      </c>
      <c r="L142" s="135">
        <v>1</v>
      </c>
      <c r="M142" s="135">
        <v>6</v>
      </c>
      <c r="N142" s="135">
        <v>1</v>
      </c>
      <c r="O142" s="135">
        <v>4</v>
      </c>
    </row>
    <row r="143" spans="1:15" ht="22.5" x14ac:dyDescent="0.25">
      <c r="A143" s="33">
        <v>131</v>
      </c>
      <c r="B143" s="138" t="s">
        <v>425</v>
      </c>
      <c r="C143" s="34" t="s">
        <v>920</v>
      </c>
      <c r="D143" s="139">
        <v>28763</v>
      </c>
      <c r="E143" s="139">
        <v>28763</v>
      </c>
      <c r="F143" s="136">
        <v>1453</v>
      </c>
      <c r="G143" s="136">
        <v>2</v>
      </c>
      <c r="H143" s="33" t="s">
        <v>419</v>
      </c>
      <c r="I143" s="33"/>
      <c r="J143" s="33" t="s">
        <v>420</v>
      </c>
      <c r="K143" s="33" t="s">
        <v>936</v>
      </c>
      <c r="L143" s="135">
        <v>1</v>
      </c>
      <c r="M143" s="135">
        <v>6</v>
      </c>
      <c r="N143" s="135">
        <v>1</v>
      </c>
      <c r="O143" s="135">
        <v>4</v>
      </c>
    </row>
    <row r="144" spans="1:15" ht="22.5" x14ac:dyDescent="0.25">
      <c r="A144" s="33">
        <v>132</v>
      </c>
      <c r="B144" s="138" t="s">
        <v>425</v>
      </c>
      <c r="C144" s="34" t="s">
        <v>920</v>
      </c>
      <c r="D144" s="139">
        <v>28824</v>
      </c>
      <c r="E144" s="139">
        <v>28824</v>
      </c>
      <c r="F144" s="136">
        <v>1453</v>
      </c>
      <c r="G144" s="136">
        <v>3</v>
      </c>
      <c r="H144" s="33" t="s">
        <v>419</v>
      </c>
      <c r="I144" s="33"/>
      <c r="J144" s="33" t="s">
        <v>420</v>
      </c>
      <c r="K144" s="33" t="s">
        <v>937</v>
      </c>
      <c r="L144" s="135">
        <v>1</v>
      </c>
      <c r="M144" s="135">
        <v>6</v>
      </c>
      <c r="N144" s="135">
        <v>1</v>
      </c>
      <c r="O144" s="135">
        <v>4</v>
      </c>
    </row>
    <row r="145" spans="1:15" ht="22.5" x14ac:dyDescent="0.25">
      <c r="A145" s="33">
        <v>133</v>
      </c>
      <c r="B145" s="138" t="s">
        <v>425</v>
      </c>
      <c r="C145" s="34" t="s">
        <v>920</v>
      </c>
      <c r="D145" s="139">
        <v>28824</v>
      </c>
      <c r="E145" s="139">
        <v>28824</v>
      </c>
      <c r="F145" s="136">
        <v>1453</v>
      </c>
      <c r="G145" s="136">
        <v>4</v>
      </c>
      <c r="H145" s="33" t="s">
        <v>419</v>
      </c>
      <c r="I145" s="33"/>
      <c r="J145" s="33" t="s">
        <v>420</v>
      </c>
      <c r="K145" s="33" t="s">
        <v>938</v>
      </c>
      <c r="L145" s="135">
        <v>1</v>
      </c>
      <c r="M145" s="135">
        <v>6</v>
      </c>
      <c r="N145" s="135">
        <v>1</v>
      </c>
      <c r="O145" s="135">
        <v>4</v>
      </c>
    </row>
    <row r="146" spans="1:15" ht="22.5" x14ac:dyDescent="0.25">
      <c r="A146" s="33">
        <v>134</v>
      </c>
      <c r="B146" s="138" t="s">
        <v>425</v>
      </c>
      <c r="C146" s="34" t="s">
        <v>939</v>
      </c>
      <c r="D146" s="139">
        <v>28671</v>
      </c>
      <c r="E146" s="139">
        <v>28671</v>
      </c>
      <c r="F146" s="136">
        <v>1453</v>
      </c>
      <c r="G146" s="136">
        <v>5</v>
      </c>
      <c r="H146" s="33" t="s">
        <v>419</v>
      </c>
      <c r="I146" s="33"/>
      <c r="J146" s="33" t="s">
        <v>420</v>
      </c>
      <c r="K146" s="33" t="s">
        <v>940</v>
      </c>
      <c r="L146" s="135">
        <v>1</v>
      </c>
      <c r="M146" s="135">
        <v>6</v>
      </c>
      <c r="N146" s="135">
        <v>1</v>
      </c>
      <c r="O146" s="135">
        <v>4</v>
      </c>
    </row>
    <row r="147" spans="1:15" ht="38.25" x14ac:dyDescent="0.25">
      <c r="A147" s="33">
        <v>135</v>
      </c>
      <c r="B147" s="138" t="s">
        <v>425</v>
      </c>
      <c r="C147" s="34" t="s">
        <v>941</v>
      </c>
      <c r="D147" s="139">
        <v>28579</v>
      </c>
      <c r="E147" s="139">
        <v>28579</v>
      </c>
      <c r="F147" s="33">
        <v>1458</v>
      </c>
      <c r="G147" s="33">
        <v>2</v>
      </c>
      <c r="H147" s="33" t="s">
        <v>419</v>
      </c>
      <c r="I147" s="33"/>
      <c r="J147" s="33" t="s">
        <v>420</v>
      </c>
      <c r="K147" s="33" t="s">
        <v>942</v>
      </c>
      <c r="L147" s="135">
        <v>1</v>
      </c>
      <c r="M147" s="135">
        <v>6</v>
      </c>
      <c r="N147" s="135">
        <v>1</v>
      </c>
      <c r="O147" s="135">
        <v>9</v>
      </c>
    </row>
    <row r="148" spans="1:15" ht="38.25" x14ac:dyDescent="0.25">
      <c r="A148" s="33">
        <v>136</v>
      </c>
      <c r="B148" s="138" t="s">
        <v>425</v>
      </c>
      <c r="C148" s="34" t="s">
        <v>943</v>
      </c>
      <c r="D148" s="139">
        <v>28489</v>
      </c>
      <c r="E148" s="139">
        <v>28489</v>
      </c>
      <c r="F148" s="33">
        <v>1458</v>
      </c>
      <c r="G148" s="33">
        <v>3</v>
      </c>
      <c r="H148" s="33" t="s">
        <v>419</v>
      </c>
      <c r="I148" s="33"/>
      <c r="J148" s="33" t="s">
        <v>420</v>
      </c>
      <c r="K148" s="33" t="s">
        <v>944</v>
      </c>
      <c r="L148" s="135">
        <v>1</v>
      </c>
      <c r="M148" s="135">
        <v>6</v>
      </c>
      <c r="N148" s="135">
        <v>1</v>
      </c>
      <c r="O148" s="135">
        <v>9</v>
      </c>
    </row>
    <row r="149" spans="1:15" ht="22.5" x14ac:dyDescent="0.25">
      <c r="A149" s="33">
        <v>137</v>
      </c>
      <c r="B149" s="138" t="s">
        <v>425</v>
      </c>
      <c r="C149" s="34" t="s">
        <v>425</v>
      </c>
      <c r="D149" s="139">
        <v>30071</v>
      </c>
      <c r="E149" s="139">
        <v>30071</v>
      </c>
      <c r="F149" s="33">
        <v>1461</v>
      </c>
      <c r="G149" s="33">
        <v>1</v>
      </c>
      <c r="H149" s="33" t="s">
        <v>419</v>
      </c>
      <c r="I149" s="33"/>
      <c r="J149" s="33" t="s">
        <v>420</v>
      </c>
      <c r="K149" s="33" t="s">
        <v>945</v>
      </c>
      <c r="L149" s="135">
        <v>1</v>
      </c>
      <c r="M149" s="135">
        <v>6</v>
      </c>
      <c r="N149" s="135">
        <v>1</v>
      </c>
      <c r="O149" s="135">
        <v>12</v>
      </c>
    </row>
    <row r="150" spans="1:15" ht="22.5" x14ac:dyDescent="0.25">
      <c r="A150" s="33">
        <v>138</v>
      </c>
      <c r="B150" s="138" t="s">
        <v>425</v>
      </c>
      <c r="C150" s="34" t="s">
        <v>425</v>
      </c>
      <c r="D150" s="139">
        <v>30071</v>
      </c>
      <c r="E150" s="139">
        <v>30071</v>
      </c>
      <c r="F150" s="33">
        <v>1461</v>
      </c>
      <c r="G150" s="33">
        <v>2</v>
      </c>
      <c r="H150" s="33" t="s">
        <v>419</v>
      </c>
      <c r="I150" s="33"/>
      <c r="J150" s="33" t="s">
        <v>420</v>
      </c>
      <c r="K150" s="33" t="s">
        <v>946</v>
      </c>
      <c r="L150" s="135">
        <v>1</v>
      </c>
      <c r="M150" s="135">
        <v>6</v>
      </c>
      <c r="N150" s="135">
        <v>1</v>
      </c>
      <c r="O150" s="135">
        <v>12</v>
      </c>
    </row>
    <row r="151" spans="1:15" ht="22.5" x14ac:dyDescent="0.25">
      <c r="A151" s="33">
        <v>139</v>
      </c>
      <c r="B151" s="138" t="s">
        <v>425</v>
      </c>
      <c r="C151" s="34" t="s">
        <v>425</v>
      </c>
      <c r="D151" s="139">
        <v>30071</v>
      </c>
      <c r="E151" s="139">
        <v>30071</v>
      </c>
      <c r="F151" s="33">
        <v>1461</v>
      </c>
      <c r="G151" s="33">
        <v>3</v>
      </c>
      <c r="H151" s="33" t="s">
        <v>419</v>
      </c>
      <c r="I151" s="33"/>
      <c r="J151" s="33" t="s">
        <v>420</v>
      </c>
      <c r="K151" s="33" t="s">
        <v>947</v>
      </c>
      <c r="L151" s="135">
        <v>1</v>
      </c>
      <c r="M151" s="135">
        <v>6</v>
      </c>
      <c r="N151" s="135">
        <v>1</v>
      </c>
      <c r="O151" s="135">
        <v>12</v>
      </c>
    </row>
    <row r="152" spans="1:15" ht="22.5" x14ac:dyDescent="0.25">
      <c r="A152" s="33">
        <v>140</v>
      </c>
      <c r="B152" s="138" t="s">
        <v>425</v>
      </c>
      <c r="C152" s="34" t="s">
        <v>425</v>
      </c>
      <c r="D152" s="139">
        <v>39537</v>
      </c>
      <c r="E152" s="139">
        <v>30040</v>
      </c>
      <c r="F152" s="33">
        <v>1461</v>
      </c>
      <c r="G152" s="33">
        <v>4</v>
      </c>
      <c r="H152" s="33" t="s">
        <v>419</v>
      </c>
      <c r="I152" s="33"/>
      <c r="J152" s="33" t="s">
        <v>420</v>
      </c>
      <c r="K152" s="33" t="s">
        <v>948</v>
      </c>
      <c r="L152" s="135">
        <v>1</v>
      </c>
      <c r="M152" s="135">
        <v>6</v>
      </c>
      <c r="N152" s="135">
        <v>1</v>
      </c>
      <c r="O152" s="135">
        <v>12</v>
      </c>
    </row>
    <row r="153" spans="1:15" ht="22.5" x14ac:dyDescent="0.25">
      <c r="A153" s="33">
        <v>141</v>
      </c>
      <c r="B153" s="138" t="s">
        <v>425</v>
      </c>
      <c r="C153" s="34" t="s">
        <v>425</v>
      </c>
      <c r="D153" s="139">
        <v>39537</v>
      </c>
      <c r="E153" s="139">
        <v>30040</v>
      </c>
      <c r="F153" s="33">
        <v>1461</v>
      </c>
      <c r="G153" s="33">
        <v>5</v>
      </c>
      <c r="H153" s="33" t="s">
        <v>419</v>
      </c>
      <c r="I153" s="33"/>
      <c r="J153" s="33" t="s">
        <v>420</v>
      </c>
      <c r="K153" s="33" t="s">
        <v>949</v>
      </c>
      <c r="L153" s="135">
        <v>1</v>
      </c>
      <c r="M153" s="135">
        <v>6</v>
      </c>
      <c r="N153" s="135">
        <v>1</v>
      </c>
      <c r="O153" s="135">
        <v>12</v>
      </c>
    </row>
    <row r="154" spans="1:15" ht="22.5" x14ac:dyDescent="0.25">
      <c r="A154" s="33">
        <v>142</v>
      </c>
      <c r="B154" s="138" t="s">
        <v>425</v>
      </c>
      <c r="C154" s="34" t="s">
        <v>425</v>
      </c>
      <c r="D154" s="139">
        <v>39537</v>
      </c>
      <c r="E154" s="139">
        <v>30040</v>
      </c>
      <c r="F154" s="33">
        <v>1461</v>
      </c>
      <c r="G154" s="33">
        <v>6</v>
      </c>
      <c r="H154" s="33" t="s">
        <v>419</v>
      </c>
      <c r="I154" s="33"/>
      <c r="J154" s="33" t="s">
        <v>420</v>
      </c>
      <c r="K154" s="33" t="s">
        <v>950</v>
      </c>
      <c r="L154" s="135">
        <v>1</v>
      </c>
      <c r="M154" s="135">
        <v>6</v>
      </c>
      <c r="N154" s="135">
        <v>1</v>
      </c>
      <c r="O154" s="135">
        <v>12</v>
      </c>
    </row>
    <row r="155" spans="1:15" ht="38.25" x14ac:dyDescent="0.25">
      <c r="A155" s="33">
        <v>143</v>
      </c>
      <c r="B155" s="138" t="s">
        <v>425</v>
      </c>
      <c r="C155" s="34" t="s">
        <v>951</v>
      </c>
      <c r="D155" s="139">
        <v>28793</v>
      </c>
      <c r="E155" s="139">
        <v>28793</v>
      </c>
      <c r="F155" s="33">
        <v>1463</v>
      </c>
      <c r="G155" s="33">
        <v>9</v>
      </c>
      <c r="H155" s="33" t="s">
        <v>419</v>
      </c>
      <c r="I155" s="33"/>
      <c r="J155" s="33" t="s">
        <v>420</v>
      </c>
      <c r="K155" s="33" t="s">
        <v>952</v>
      </c>
      <c r="L155" s="135">
        <v>1</v>
      </c>
      <c r="M155" s="135">
        <v>6</v>
      </c>
      <c r="N155" s="135">
        <v>1</v>
      </c>
      <c r="O155" s="135">
        <v>14</v>
      </c>
    </row>
    <row r="156" spans="1:15" ht="25.5" x14ac:dyDescent="0.25">
      <c r="A156" s="33">
        <v>144</v>
      </c>
      <c r="B156" s="138" t="s">
        <v>585</v>
      </c>
      <c r="C156" s="34" t="s">
        <v>953</v>
      </c>
      <c r="D156" s="139">
        <v>29859</v>
      </c>
      <c r="E156" s="139">
        <v>29859</v>
      </c>
      <c r="F156" s="33">
        <v>1467</v>
      </c>
      <c r="G156" s="33">
        <v>6</v>
      </c>
      <c r="H156" s="33" t="s">
        <v>419</v>
      </c>
      <c r="I156" s="33"/>
      <c r="J156" s="33" t="s">
        <v>420</v>
      </c>
      <c r="K156" s="33"/>
      <c r="L156" s="135">
        <v>1</v>
      </c>
      <c r="M156" s="135">
        <v>6</v>
      </c>
      <c r="N156" s="135">
        <v>1</v>
      </c>
      <c r="O156" s="135">
        <v>18</v>
      </c>
    </row>
    <row r="157" spans="1:15" ht="25.5" x14ac:dyDescent="0.25">
      <c r="A157" s="33">
        <v>145</v>
      </c>
      <c r="B157" s="138" t="s">
        <v>585</v>
      </c>
      <c r="C157" s="34" t="s">
        <v>953</v>
      </c>
      <c r="D157" s="139">
        <v>30162</v>
      </c>
      <c r="E157" s="139">
        <v>30162</v>
      </c>
      <c r="F157" s="33">
        <v>1467</v>
      </c>
      <c r="G157" s="33">
        <v>7</v>
      </c>
      <c r="H157" s="33" t="s">
        <v>419</v>
      </c>
      <c r="I157" s="33"/>
      <c r="J157" s="33" t="s">
        <v>420</v>
      </c>
      <c r="K157" s="33"/>
      <c r="L157" s="135">
        <v>1</v>
      </c>
      <c r="M157" s="135">
        <v>6</v>
      </c>
      <c r="N157" s="135">
        <v>1</v>
      </c>
      <c r="O157" s="135">
        <v>18</v>
      </c>
    </row>
    <row r="158" spans="1:15" ht="25.5" x14ac:dyDescent="0.25">
      <c r="A158" s="33">
        <v>146</v>
      </c>
      <c r="B158" s="138" t="s">
        <v>585</v>
      </c>
      <c r="C158" s="34" t="s">
        <v>953</v>
      </c>
      <c r="D158" s="139">
        <v>30132</v>
      </c>
      <c r="E158" s="139">
        <v>30132</v>
      </c>
      <c r="F158" s="33">
        <v>1467</v>
      </c>
      <c r="G158" s="33">
        <v>8</v>
      </c>
      <c r="H158" s="33" t="s">
        <v>419</v>
      </c>
      <c r="I158" s="33"/>
      <c r="J158" s="33" t="s">
        <v>420</v>
      </c>
      <c r="K158" s="33"/>
      <c r="L158" s="135">
        <v>1</v>
      </c>
      <c r="M158" s="135">
        <v>6</v>
      </c>
      <c r="N158" s="135">
        <v>1</v>
      </c>
      <c r="O158" s="135">
        <v>18</v>
      </c>
    </row>
    <row r="159" spans="1:15" ht="25.5" x14ac:dyDescent="0.25">
      <c r="A159" s="33">
        <v>147</v>
      </c>
      <c r="B159" s="138" t="s">
        <v>585</v>
      </c>
      <c r="C159" s="34" t="s">
        <v>953</v>
      </c>
      <c r="D159" s="139">
        <v>30162</v>
      </c>
      <c r="E159" s="139">
        <v>30162</v>
      </c>
      <c r="F159" s="33">
        <v>1467</v>
      </c>
      <c r="G159" s="33">
        <v>9</v>
      </c>
      <c r="H159" s="33" t="s">
        <v>419</v>
      </c>
      <c r="I159" s="33"/>
      <c r="J159" s="33" t="s">
        <v>420</v>
      </c>
      <c r="K159" s="33"/>
      <c r="L159" s="135">
        <v>1</v>
      </c>
      <c r="M159" s="135">
        <v>6</v>
      </c>
      <c r="N159" s="135">
        <v>1</v>
      </c>
      <c r="O159" s="135">
        <v>18</v>
      </c>
    </row>
    <row r="160" spans="1:15" ht="25.5" x14ac:dyDescent="0.25">
      <c r="A160" s="33">
        <v>148</v>
      </c>
      <c r="B160" s="138" t="s">
        <v>585</v>
      </c>
      <c r="C160" s="34" t="s">
        <v>953</v>
      </c>
      <c r="D160" s="139">
        <v>30193</v>
      </c>
      <c r="E160" s="139">
        <v>30193</v>
      </c>
      <c r="F160" s="33">
        <v>1467</v>
      </c>
      <c r="G160" s="33">
        <v>10</v>
      </c>
      <c r="H160" s="33" t="s">
        <v>419</v>
      </c>
      <c r="I160" s="33"/>
      <c r="J160" s="33" t="s">
        <v>420</v>
      </c>
      <c r="K160" s="33"/>
      <c r="L160" s="135">
        <v>1</v>
      </c>
      <c r="M160" s="135">
        <v>6</v>
      </c>
      <c r="N160" s="135">
        <v>1</v>
      </c>
      <c r="O160" s="135">
        <v>18</v>
      </c>
    </row>
    <row r="161" spans="1:15" ht="25.5" x14ac:dyDescent="0.25">
      <c r="A161" s="33">
        <v>149</v>
      </c>
      <c r="B161" s="138" t="s">
        <v>585</v>
      </c>
      <c r="C161" s="34" t="s">
        <v>953</v>
      </c>
      <c r="D161" s="139">
        <v>30224</v>
      </c>
      <c r="E161" s="139">
        <v>30224</v>
      </c>
      <c r="F161" s="33">
        <v>1467</v>
      </c>
      <c r="G161" s="33">
        <v>11</v>
      </c>
      <c r="H161" s="33" t="s">
        <v>419</v>
      </c>
      <c r="I161" s="33"/>
      <c r="J161" s="33" t="s">
        <v>420</v>
      </c>
      <c r="K161" s="33"/>
      <c r="L161" s="135">
        <v>1</v>
      </c>
      <c r="M161" s="135">
        <v>6</v>
      </c>
      <c r="N161" s="135">
        <v>1</v>
      </c>
      <c r="O161" s="135">
        <v>18</v>
      </c>
    </row>
    <row r="162" spans="1:15" ht="25.5" x14ac:dyDescent="0.25">
      <c r="A162" s="33">
        <v>150</v>
      </c>
      <c r="B162" s="138" t="s">
        <v>585</v>
      </c>
      <c r="C162" s="34" t="s">
        <v>953</v>
      </c>
      <c r="D162" s="139">
        <v>29736</v>
      </c>
      <c r="E162" s="139">
        <v>29736</v>
      </c>
      <c r="F162" s="33">
        <v>1467</v>
      </c>
      <c r="G162" s="33">
        <v>12</v>
      </c>
      <c r="H162" s="33" t="s">
        <v>419</v>
      </c>
      <c r="I162" s="33"/>
      <c r="J162" s="33" t="s">
        <v>420</v>
      </c>
      <c r="K162" s="33"/>
      <c r="L162" s="135">
        <v>1</v>
      </c>
      <c r="M162" s="135">
        <v>6</v>
      </c>
      <c r="N162" s="135">
        <v>1</v>
      </c>
      <c r="O162" s="135">
        <v>18</v>
      </c>
    </row>
    <row r="163" spans="1:15" ht="25.5" x14ac:dyDescent="0.25">
      <c r="A163" s="33">
        <v>151</v>
      </c>
      <c r="B163" s="138" t="s">
        <v>425</v>
      </c>
      <c r="C163" s="34" t="s">
        <v>865</v>
      </c>
      <c r="D163" s="139">
        <v>31136</v>
      </c>
      <c r="E163" s="139">
        <v>31136</v>
      </c>
      <c r="F163" s="33">
        <v>1306</v>
      </c>
      <c r="G163" s="33">
        <v>1</v>
      </c>
      <c r="H163" s="33" t="s">
        <v>419</v>
      </c>
      <c r="I163" s="33"/>
      <c r="J163" s="33" t="s">
        <v>420</v>
      </c>
      <c r="K163" s="33" t="s">
        <v>954</v>
      </c>
      <c r="L163" s="135">
        <v>1</v>
      </c>
      <c r="M163" s="135">
        <v>6</v>
      </c>
      <c r="N163" s="135">
        <v>4</v>
      </c>
      <c r="O163" s="135">
        <v>46</v>
      </c>
    </row>
    <row r="164" spans="1:15" ht="25.5" x14ac:dyDescent="0.25">
      <c r="A164" s="33">
        <v>152</v>
      </c>
      <c r="B164" s="138" t="s">
        <v>425</v>
      </c>
      <c r="C164" s="34" t="s">
        <v>865</v>
      </c>
      <c r="D164" s="139">
        <v>31136</v>
      </c>
      <c r="E164" s="139">
        <v>31136</v>
      </c>
      <c r="F164" s="33">
        <v>1306</v>
      </c>
      <c r="G164" s="33">
        <v>2</v>
      </c>
      <c r="H164" s="33" t="s">
        <v>419</v>
      </c>
      <c r="I164" s="33"/>
      <c r="J164" s="33" t="s">
        <v>420</v>
      </c>
      <c r="K164" s="33" t="s">
        <v>955</v>
      </c>
      <c r="L164" s="135">
        <v>1</v>
      </c>
      <c r="M164" s="135">
        <v>6</v>
      </c>
      <c r="N164" s="135">
        <v>4</v>
      </c>
      <c r="O164" s="135">
        <v>46</v>
      </c>
    </row>
    <row r="165" spans="1:15" ht="25.5" x14ac:dyDescent="0.25">
      <c r="A165" s="33">
        <v>153</v>
      </c>
      <c r="B165" s="138" t="s">
        <v>425</v>
      </c>
      <c r="C165" s="34" t="s">
        <v>865</v>
      </c>
      <c r="D165" s="139" t="s">
        <v>866</v>
      </c>
      <c r="E165" s="139" t="s">
        <v>866</v>
      </c>
      <c r="F165" s="33">
        <v>1306</v>
      </c>
      <c r="G165" s="33">
        <v>3</v>
      </c>
      <c r="H165" s="33" t="s">
        <v>419</v>
      </c>
      <c r="I165" s="33"/>
      <c r="J165" s="33" t="s">
        <v>420</v>
      </c>
      <c r="K165" s="33" t="s">
        <v>867</v>
      </c>
      <c r="L165" s="135">
        <v>1</v>
      </c>
      <c r="M165" s="135">
        <v>6</v>
      </c>
      <c r="N165" s="135">
        <v>4</v>
      </c>
      <c r="O165" s="135">
        <v>46</v>
      </c>
    </row>
    <row r="166" spans="1:15" ht="25.5" x14ac:dyDescent="0.25">
      <c r="A166" s="33">
        <v>154</v>
      </c>
      <c r="B166" s="138" t="s">
        <v>425</v>
      </c>
      <c r="C166" s="34" t="s">
        <v>865</v>
      </c>
      <c r="D166" s="139" t="s">
        <v>866</v>
      </c>
      <c r="E166" s="139" t="s">
        <v>866</v>
      </c>
      <c r="F166" s="33">
        <v>1306</v>
      </c>
      <c r="G166" s="33">
        <v>4</v>
      </c>
      <c r="H166" s="33" t="s">
        <v>419</v>
      </c>
      <c r="I166" s="33"/>
      <c r="J166" s="33" t="s">
        <v>420</v>
      </c>
      <c r="K166" s="33" t="s">
        <v>868</v>
      </c>
      <c r="L166" s="135">
        <v>1</v>
      </c>
      <c r="M166" s="135">
        <v>6</v>
      </c>
      <c r="N166" s="135">
        <v>4</v>
      </c>
      <c r="O166" s="135">
        <v>46</v>
      </c>
    </row>
    <row r="167" spans="1:15" ht="25.5" x14ac:dyDescent="0.25">
      <c r="A167" s="33">
        <v>155</v>
      </c>
      <c r="B167" s="138" t="s">
        <v>425</v>
      </c>
      <c r="C167" s="34" t="s">
        <v>956</v>
      </c>
      <c r="D167" s="139">
        <v>31136</v>
      </c>
      <c r="E167" s="139">
        <v>31136</v>
      </c>
      <c r="F167" s="33">
        <v>1374</v>
      </c>
      <c r="G167" s="33">
        <v>7</v>
      </c>
      <c r="H167" s="33" t="s">
        <v>419</v>
      </c>
      <c r="I167" s="33"/>
      <c r="J167" s="33" t="s">
        <v>420</v>
      </c>
      <c r="K167" s="33" t="s">
        <v>957</v>
      </c>
      <c r="L167" s="135">
        <v>1</v>
      </c>
      <c r="M167" s="135">
        <v>6</v>
      </c>
      <c r="N167" s="135">
        <v>3</v>
      </c>
      <c r="O167" s="135">
        <v>51</v>
      </c>
    </row>
    <row r="168" spans="1:15" ht="25.5" x14ac:dyDescent="0.25">
      <c r="A168" s="33">
        <v>156</v>
      </c>
      <c r="B168" s="138" t="s">
        <v>425</v>
      </c>
      <c r="C168" s="34" t="s">
        <v>956</v>
      </c>
      <c r="D168" s="139">
        <v>31136</v>
      </c>
      <c r="E168" s="139">
        <v>31136</v>
      </c>
      <c r="F168" s="33">
        <v>1374</v>
      </c>
      <c r="G168" s="33">
        <v>8</v>
      </c>
      <c r="H168" s="33" t="s">
        <v>419</v>
      </c>
      <c r="I168" s="33"/>
      <c r="J168" s="33" t="s">
        <v>420</v>
      </c>
      <c r="K168" s="33" t="s">
        <v>958</v>
      </c>
      <c r="L168" s="135">
        <v>1</v>
      </c>
      <c r="M168" s="135">
        <v>6</v>
      </c>
      <c r="N168" s="135">
        <v>3</v>
      </c>
      <c r="O168" s="135">
        <v>51</v>
      </c>
    </row>
  </sheetData>
  <mergeCells count="16">
    <mergeCell ref="F11:I11"/>
    <mergeCell ref="J11:J12"/>
    <mergeCell ref="K11:K12"/>
    <mergeCell ref="L11:O11"/>
    <mergeCell ref="A8:B8"/>
    <mergeCell ref="A9:B9"/>
    <mergeCell ref="A11:A12"/>
    <mergeCell ref="B11:B12"/>
    <mergeCell ref="C11:C12"/>
    <mergeCell ref="D11:E11"/>
    <mergeCell ref="A7:B7"/>
    <mergeCell ref="A2:K2"/>
    <mergeCell ref="A3:K3"/>
    <mergeCell ref="A5:B5"/>
    <mergeCell ref="A6:B6"/>
    <mergeCell ref="G6:J6"/>
  </mergeCells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10</vt:i4>
      </vt:variant>
    </vt:vector>
  </HeadingPairs>
  <TitlesOfParts>
    <vt:vector size="26" baseType="lpstr">
      <vt:lpstr>SECRETARIA DE HACIENDA</vt:lpstr>
      <vt:lpstr>SECRETARIA DE HACIENDA 2</vt:lpstr>
      <vt:lpstr>SECRETARIA DE EDUCACIÓN</vt:lpstr>
      <vt:lpstr>OFICINA ASESORA JURÍDICA</vt:lpstr>
      <vt:lpstr>SECRETARÍA DEL INTERIOR </vt:lpstr>
      <vt:lpstr>DESPACHO DEL GOBERNADOR </vt:lpstr>
      <vt:lpstr>DESPACHO DEL GOBERNADOR 2</vt:lpstr>
      <vt:lpstr>ARCHIVO Y CORRESPONDENCIA</vt:lpstr>
      <vt:lpstr>ARCHIVO Y CORRESPONDENCIA 1</vt:lpstr>
      <vt:lpstr>ARCHIVO Y CORRESPONDENCIA 2</vt:lpstr>
      <vt:lpstr>GOBERNACIÓN DEL MAGDALENA</vt:lpstr>
      <vt:lpstr>ARCHIVO Y CORRESPONDENCIA 3</vt:lpstr>
      <vt:lpstr>TESORERÍA</vt:lpstr>
      <vt:lpstr>ARCHIVO Y CORRESPONDENCIA 4</vt:lpstr>
      <vt:lpstr>HISTORIAS LABORALES</vt:lpstr>
      <vt:lpstr>SECRETARÍA DE EDUCACIÓN</vt:lpstr>
      <vt:lpstr>'ARCHIVO Y CORRESPONDENCIA'!Área_de_impresión</vt:lpstr>
      <vt:lpstr>'ARCHIVO Y CORRESPONDENCIA 1'!Área_de_impresión</vt:lpstr>
      <vt:lpstr>'ARCHIVO Y CORRESPONDENCIA 2'!Área_de_impresión</vt:lpstr>
      <vt:lpstr>'ARCHIVO Y CORRESPONDENCIA 4'!Área_de_impresión</vt:lpstr>
      <vt:lpstr>'DESPACHO DEL GOBERNADOR '!Área_de_impresión</vt:lpstr>
      <vt:lpstr>'DESPACHO DEL GOBERNADOR 2'!Área_de_impresión</vt:lpstr>
      <vt:lpstr>'HISTORIAS LABORALES'!Área_de_impresión</vt:lpstr>
      <vt:lpstr>'SECRETARÍA DE EDUCACIÓN'!Área_de_impresión</vt:lpstr>
      <vt:lpstr>'SECRETARÍA DEL INTERIOR '!Área_de_impresión</vt:lpstr>
      <vt:lpstr>TESORERÍA!Área_de_impresión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infodoc-2015</dc:creator>
  <cp:lastModifiedBy>CARLOS DANIEL CANTOR GUZMAN</cp:lastModifiedBy>
  <cp:lastPrinted>2018-12-03T21:48:08Z</cp:lastPrinted>
  <dcterms:created xsi:type="dcterms:W3CDTF">2018-11-02T17:48:59Z</dcterms:created>
  <dcterms:modified xsi:type="dcterms:W3CDTF">2018-12-03T21:48:11Z</dcterms:modified>
</cp:coreProperties>
</file>