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Mi unidad\ENCUENTAS\ENDS\"/>
    </mc:Choice>
  </mc:AlternateContent>
  <xr:revisionPtr revIDLastSave="0" documentId="13_ncr:1_{B0C3361C-EEB1-4527-A2E3-BA04D8AC3EFD}" xr6:coauthVersionLast="47" xr6:coauthVersionMax="47" xr10:uidLastSave="{00000000-0000-0000-0000-000000000000}"/>
  <bookViews>
    <workbookView xWindow="-120" yWindow="-120" windowWidth="29040" windowHeight="15720" tabRatio="749" firstSheet="2" activeTab="8" xr2:uid="{00000000-000D-0000-FFFF-FFFF00000000}"/>
  </bookViews>
  <sheets>
    <sheet name="PORTADA" sheetId="1" r:id="rId1"/>
    <sheet name="M1_DEMOGRAFÍA" sheetId="2" r:id="rId2"/>
    <sheet name="M2_VIVIENDA_HOGAR" sheetId="3" r:id="rId3"/>
    <sheet name="M7_MORTALIDAD_HOG" sheetId="4" r:id="rId4"/>
    <sheet name="M10_EMIGRACIÓN" sheetId="5" r:id="rId5"/>
    <sheet name="FEC_MATERNA_NAL" sheetId="6" r:id="rId6"/>
    <sheet name="CONTROL_CALIDAD" sheetId="7" r:id="rId7"/>
    <sheet name="DICCIONARIO_ARCHIVOS" sheetId="8" r:id="rId8"/>
    <sheet name="DASHBOARD_EJECUTIVO" sheetId="9" r:id="rId9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<sst xmlns="http://schemas.openxmlformats.org/spreadsheetml/2006/main" count="701" uniqueCount="600">
  <si>
    <t>GOBERNACIÓN DEL DEPARTAMENTO DEL MAGDALENA</t>
  </si>
  <si>
    <t>Oficina Asesora de Planeación Departamental</t>
  </si>
  <si>
    <t>ENCUESTA NACIONAL DE DEMOGRAFÍA Y SALUD — ENDS 2025</t>
  </si>
  <si>
    <t>ANÁLISIS DE MICRODATOS — DEPARTAMENTO DEL MAGDALENA</t>
  </si>
  <si>
    <t>Publicación Web Institucional  |  Plan Estadístico Departamental 2026–2027  |  Generado: 09 de April de 2026</t>
  </si>
  <si>
    <t>1.465</t>
  </si>
  <si>
    <t>1.471</t>
  </si>
  <si>
    <t>4.421</t>
  </si>
  <si>
    <t>438.096</t>
  </si>
  <si>
    <t>2,99</t>
  </si>
  <si>
    <t>Viviendas
(sin pond.)</t>
  </si>
  <si>
    <t>Hogares
(sin pond.)</t>
  </si>
  <si>
    <t>Personas
(sin pond.)</t>
  </si>
  <si>
    <t>Hogares
(ponderados)</t>
  </si>
  <si>
    <t>Personas
promedio/hogar</t>
  </si>
  <si>
    <t>⚠  ADVERTENCIA METODOLÓGICA: Microdatos en proceso de certificación DANE. No son datos oficiales definitivos. Aplicar con factores de expansión WH.</t>
  </si>
  <si>
    <t>HALLAZGOS CLAVE — ENDS 2025 | MAGDALENA</t>
  </si>
  <si>
    <t>MÓDULO</t>
  </si>
  <si>
    <t>INDICADOR</t>
  </si>
  <si>
    <t>VALOR</t>
  </si>
  <si>
    <t>INTERPRETACIÓN</t>
  </si>
  <si>
    <t>Demografía</t>
  </si>
  <si>
    <t>Índice de dependencia demográfica</t>
  </si>
  <si>
    <t>70.6</t>
  </si>
  <si>
    <t>Alto — 24.2% niños + 17.2% adultos mayores vs 58.6% PEA</t>
  </si>
  <si>
    <t>Zona urbana / rural</t>
  </si>
  <si>
    <t>69.9% / 30.1%</t>
  </si>
  <si>
    <t>Departamento con alta concentración en Santa Marta y Ciénaga</t>
  </si>
  <si>
    <t>Vivienda</t>
  </si>
  <si>
    <t>Cobertura energía eléctrica</t>
  </si>
  <si>
    <t>98.5%</t>
  </si>
  <si>
    <t>✓ Casi universal — referente positivo de la región Caribe</t>
  </si>
  <si>
    <t>Cobertura acueducto</t>
  </si>
  <si>
    <t>83.2%</t>
  </si>
  <si>
    <t>⚠ 16.8% sin acceso — brecha en zonas rurales y periurbanas</t>
  </si>
  <si>
    <t>Cobertura alcantarillado</t>
  </si>
  <si>
    <t>73.0%</t>
  </si>
  <si>
    <t>⚠ Riesgo sanitario — 27% sin saneamiento básico mejorado</t>
  </si>
  <si>
    <t>Pisos en tierra/arena/barro</t>
  </si>
  <si>
    <t>8.7%</t>
  </si>
  <si>
    <t>⚠ Déficit cualitativo habitacional — 128 hogares sin pond.</t>
  </si>
  <si>
    <t>Hogares estrato 1</t>
  </si>
  <si>
    <t>60.6%</t>
  </si>
  <si>
    <t>Alta vulnerabilidad — focalización SISBÉN y política social</t>
  </si>
  <si>
    <t>Acceso a Internet</t>
  </si>
  <si>
    <t>40.4%</t>
  </si>
  <si>
    <t>⚠ Brecha digital — impacta educación, trabajo y trámites</t>
  </si>
  <si>
    <t>Mortalidad</t>
  </si>
  <si>
    <t>Hogares con defunción reciente</t>
  </si>
  <si>
    <t>4.52%</t>
  </si>
  <si>
    <t>82 hogares con ≥1 fallecimiento en los 36 meses previos</t>
  </si>
  <si>
    <t>Edad mediana fallecidos</t>
  </si>
  <si>
    <t>72 años</t>
  </si>
  <si>
    <t>Predominio mortalidad adultos mayores — transición epidemiológica</t>
  </si>
  <si>
    <t>Emigración</t>
  </si>
  <si>
    <t>Hogares con emigrante al exterior</t>
  </si>
  <si>
    <t>0.99%</t>
  </si>
  <si>
    <t>15 hogares — N=23 emigrantes (⚠ baja precisión estadística)</t>
  </si>
  <si>
    <t>Prenatal*</t>
  </si>
  <si>
    <t>Con algún control prenatal (nal.)</t>
  </si>
  <si>
    <t>93.4%</t>
  </si>
  <si>
    <t>*Nacional — requiere personas.sav para dato Magdalena</t>
  </si>
  <si>
    <t>≥8 controles CPN (meta OMS)</t>
  </si>
  <si>
    <t>35.5%</t>
  </si>
  <si>
    <t>*Nacional — solo 35.5% cumple la meta OMS de 8 controles</t>
  </si>
  <si>
    <t>LIMITACIÓN CRÍTICA: Los módulos de salud sexual/reproductiva, planificación familiar, violencia basada en género, VIH/SIDA y LGBTI requieren el archivo personas.sav (cuestionario individual — 1.520 variables), no incluido en esta entrega de microdatos. Solicitar a Minsalud: repositorio@minsalud.gov.co</t>
  </si>
  <si>
    <t>MÓDULO 1 — DEMOGRAFÍA Y ESTRUCTURA POBLACIONAL | MAGDALENA | ENDS 2025</t>
  </si>
  <si>
    <t>Factor de expansión: WH (hogar) | Filtro: P_DEPAR = 15 | Fuente: viviendas.sav + hogares.sav + lista_personas.sav</t>
  </si>
  <si>
    <t>N sin pond.</t>
  </si>
  <si>
    <t>ESTIMADO
Ponderado</t>
  </si>
  <si>
    <t>IC 95%
Inferior</t>
  </si>
  <si>
    <t>IC 95%
Superior</t>
  </si>
  <si>
    <t>CV (%)</t>
  </si>
  <si>
    <t>Ref. ENDS 2015
/ Nal.</t>
  </si>
  <si>
    <t xml:space="preserve">  ▶  COBERTURA MUESTRAL (Magdalena)</t>
  </si>
  <si>
    <t>Viviendas encuestadas (sin ponderar)</t>
  </si>
  <si>
    <t>Base muestral departamental</t>
  </si>
  <si>
    <t>Hogares encuestados (sin ponderar)</t>
  </si>
  <si>
    <t>Personas registradas (sin ponderar)</t>
  </si>
  <si>
    <t>Hogares estimados (ponderados — expansión WH)</t>
  </si>
  <si>
    <t>Población objetivo Magdalena</t>
  </si>
  <si>
    <t xml:space="preserve">  ▶  TAMAÑO Y COMPOSICIÓN DEL HOGAR</t>
  </si>
  <si>
    <t>Tamaño prom. hogar — Magdalena (pers./hogar)</t>
  </si>
  <si>
    <t>3.5 (2015)</t>
  </si>
  <si>
    <t>Reducción vs. 2015 — tendencia nacional</t>
  </si>
  <si>
    <t>Tamaño prom. hogar — NACIONAL (referencia)</t>
  </si>
  <si>
    <t>Magdalena ligeramente por encima del nal.</t>
  </si>
  <si>
    <t xml:space="preserve">  ▶  ZONA DE RESIDENCIA (hogares ponderados)</t>
  </si>
  <si>
    <t>% hogares zona urbana</t>
  </si>
  <si>
    <t>Concentración en Santa Marta, Ciénaga, Fundación</t>
  </si>
  <si>
    <t>% hogares zona rural</t>
  </si>
  <si>
    <t>Alta dispersión territorial</t>
  </si>
  <si>
    <t xml:space="preserve">  ▶  ESTRUCTURA ETARIA — PIRÁMIDE POBLACIONAL</t>
  </si>
  <si>
    <t>Población 0–14 años (niñez y adolescencia)</t>
  </si>
  <si>
    <t>29.1% (2015)</t>
  </si>
  <si>
    <t>↓ Reducción niñez — transición demográfica</t>
  </si>
  <si>
    <t>Población 15–64 años (edad económicamente activa)</t>
  </si>
  <si>
    <t>62.1% (2015)</t>
  </si>
  <si>
    <t>↓ Reducción PEA relativa</t>
  </si>
  <si>
    <t>Población 65 años y más (adulto mayor)</t>
  </si>
  <si>
    <t>8.8% (2015)</t>
  </si>
  <si>
    <t>↑ ALERTA: envejecimiento acelerado (+8.4 pp)</t>
  </si>
  <si>
    <t>Índice de dependencia demográfica (c/100 PEA)</t>
  </si>
  <si>
    <t>61.2 (2015)</t>
  </si>
  <si>
    <t>⚠ Alta carga — subió 9.4 puntos en 10 años</t>
  </si>
  <si>
    <t>Edad mediana — Hombres (años)</t>
  </si>
  <si>
    <t>Edad mediana — Mujeres (años)</t>
  </si>
  <si>
    <t>Mediana femenina 5 años mayor — patrón migratorio</t>
  </si>
  <si>
    <t xml:space="preserve">  ▶  PIRÁMIDE POBLACIONAL DETALLADA (% total ponderado)</t>
  </si>
  <si>
    <t>PIRÁMIDE POR GRUPO QUINQUENAL DE EDAD Y SEXO</t>
  </si>
  <si>
    <t>GRUPO EDAD</t>
  </si>
  <si>
    <t>% HOMBRES</t>
  </si>
  <si>
    <t>% MUJERES</t>
  </si>
  <si>
    <t>% TOTAL</t>
  </si>
  <si>
    <t>OBSERVACIÓN</t>
  </si>
  <si>
    <t>00-04</t>
  </si>
  <si>
    <t>↓ Bajo — menos nacimientos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</si>
  <si>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</si>
  <si>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</si>
  <si>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</si>
  <si>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</si>
  <si>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</si>
  <si>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</si>
  <si>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</si>
  <si>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</si>
  <si>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</si>
  <si>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</si>
  <si>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</si>
  <si>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</si>
  <si>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↑ Alto — envejecimiento</t>
  </si>
  <si>
    <t>65-69</t>
  </si>
  <si>
    <t>70+</t>
  </si>
  <si>
    <t>NOTAS: (1) Factor WH aplicado para todos los estimados ponderados. (2) El salto en población 50-54 femenina (4.96%) sugiere una cohorte grande — posiblemente las nacidas en la bonanza algodonera del Magdalena (1968-1975) que aún habitan el departamento. (3) La alta proporción de ≥65 años (17.2%) supera el promedio nacional proyectado DANE 2025 (~9.1%) — verificar con proyecciones DANE para la subregión. (4) Índice de dependencia 70.6: por cada 100 personas en edad activa hay 70.6 dependientes (niños + adultos mayores).</t>
  </si>
  <si>
    <t>MÓDULO 2 — VIVIENDA, HOGAR Y SERVICIOS PÚBLICOS | MAGDALENA | ENDS 2025</t>
  </si>
  <si>
    <t>Factor WH aplicado | P_DEPAR=15 | Fuente: viviendas.sav + hogares.sav | N=1.471 hogares</t>
  </si>
  <si>
    <t>Semáforo: 🟢 ≥80% ADECUADO  |  🟡 60-79% ATENCIÓN  |  🔴 &lt;60% CRÍTICO</t>
  </si>
  <si>
    <t>N (sin pond.)</t>
  </si>
  <si>
    <t>% PONDERADO</t>
  </si>
  <si>
    <t>SEMÁFORO / ESTADO</t>
  </si>
  <si>
    <t>PRIORIDAD POLÍTICA</t>
  </si>
  <si>
    <t xml:space="preserve">  ▶  TIPO Y CALIDAD DE LA VIVIENDA</t>
  </si>
  <si>
    <t>Casa</t>
  </si>
  <si>
    <t>🟢 Adecuado</t>
  </si>
  <si>
    <t>Alta proporción de vivienda independiente</t>
  </si>
  <si>
    <t>Apartamento</t>
  </si>
  <si>
    <t>🟢 Normal</t>
  </si>
  <si>
    <t>Concentración urbana</t>
  </si>
  <si>
    <t>Cuarto/inquilinato</t>
  </si>
  <si>
    <t>🟢 Bajo</t>
  </si>
  <si>
    <t>Sin problemática significativa</t>
  </si>
  <si>
    <t xml:space="preserve">  ▶  MATERIAL PAREDES EXTERIORES</t>
  </si>
  <si>
    <t>Bloque, ladrillo, piedra (durable)</t>
  </si>
  <si>
    <t>Material permanente dominante</t>
  </si>
  <si>
    <t>Madera burda, tabla, tablón</t>
  </si>
  <si>
    <t>🟡 Atención</t>
  </si>
  <si>
    <t>Déficit cualitativo — priorizar mejoramiento</t>
  </si>
  <si>
    <t>Tapia pisada, bahareque, adobe</t>
  </si>
  <si>
    <t>Concentrado en zona rural — vulnerabilidad</t>
  </si>
  <si>
    <t>Materiales de desecho (zinc, cartón, plástico)</t>
  </si>
  <si>
    <t>🔴 Crítico</t>
  </si>
  <si>
    <t>Pobreza extrema — atención inmediata</t>
  </si>
  <si>
    <t xml:space="preserve">  ▶  MATERIAL DE PISOS</t>
  </si>
  <si>
    <t>Baldosa, vinilo, tableta, ladrillo</t>
  </si>
  <si>
    <t>Estándar de calidad mínimo</t>
  </si>
  <si>
    <t>Cemento, gravilla</t>
  </si>
  <si>
    <t>Calidad básica aceptable</t>
  </si>
  <si>
    <t>Tierra, arena, barro  ⚠</t>
  </si>
  <si>
    <t>🔴 CRÍTICO</t>
  </si>
  <si>
    <t>Indicador proxy de pobreza extrema — focalizar</t>
  </si>
  <si>
    <t>Mármol, parqué, madera pulida</t>
  </si>
  <si>
    <t>🟢 Buena calidad</t>
  </si>
  <si>
    <t>Hogares de ingresos medios-altos</t>
  </si>
  <si>
    <t xml:space="preserve">  ▶  SERVICIOS BÁSICOS Y ENERGÍA</t>
  </si>
  <si>
    <t>Energía eléctrica  ✓</t>
  </si>
  <si>
    <t>🟢 Universal</t>
  </si>
  <si>
    <t>Cobertura casi total — referente positivo</t>
  </si>
  <si>
    <t>Acueducto (red pública)</t>
  </si>
  <si>
    <t>⚠ 16.8% sin cobertura — brecha crítica rural</t>
  </si>
  <si>
    <t>Recolección de basuras</t>
  </si>
  <si>
    <t>⚠ 22.4% sin servicio — riesgo ambiental</t>
  </si>
  <si>
    <t>Alcantarillado  ⚠</t>
  </si>
  <si>
    <t>⚠ 27% sin saneamiento — riesgo salud pública</t>
  </si>
  <si>
    <t>Internet (fijo o móvil)  ⚠</t>
  </si>
  <si>
    <t>Brecha digital severa — impacto educación/trabajo</t>
  </si>
  <si>
    <t xml:space="preserve">  ▶  FUENTE DE AGUA PARA CONSUMO</t>
  </si>
  <si>
    <t>Acueducto público (red)</t>
  </si>
  <si>
    <t>Fuente mejorada dominante</t>
  </si>
  <si>
    <t>Agua embotellada o en bolsa</t>
  </si>
  <si>
    <t>Gasto de bolsillo — desconfianza en red pública</t>
  </si>
  <si>
    <t>Pozo sin bomba, aljibe, jagüey  ⚠</t>
  </si>
  <si>
    <t>⚠ Fuente no mejorada — riesgo microbiológico</t>
  </si>
  <si>
    <t>Pozo con bomba</t>
  </si>
  <si>
    <t>Fuente mejorada alternativa</t>
  </si>
  <si>
    <t>Carrotanque  ⚠</t>
  </si>
  <si>
    <t>⚠ Acceso intermitente — zonas periurbanas</t>
  </si>
  <si>
    <t>Río, quebrada, manantial  ⚠</t>
  </si>
  <si>
    <t>⚠ Fuente sin tratamiento — alto riesgo EDA</t>
  </si>
  <si>
    <t xml:space="preserve">  ▶  SANEAMIENTO BÁSICO</t>
  </si>
  <si>
    <t>Inodoro a alcantarillado  ✓</t>
  </si>
  <si>
    <t>Saneamiento mejorado óptimo</t>
  </si>
  <si>
    <t>Inodoro a pozo séptico</t>
  </si>
  <si>
    <t>Saneamiento alternativo mejorado</t>
  </si>
  <si>
    <t>Sin servicio sanitario  ⚠</t>
  </si>
  <si>
    <t>Déficit absoluto — prioridad 1</t>
  </si>
  <si>
    <t>Letrina  ⚠</t>
  </si>
  <si>
    <t>Saneamiento básico inadecuado</t>
  </si>
  <si>
    <t>Inodoro sin conexión</t>
  </si>
  <si>
    <t>Sin tratamiento de aguas residuales</t>
  </si>
  <si>
    <t xml:space="preserve">  ▶  HACINAMIENTO (personas/cuartos de dormir)</t>
  </si>
  <si>
    <t>Hacinamiento crítico (&gt;3 personas/cuarto)</t>
  </si>
  <si>
    <t>54 hogares sin pond. — focalizar mejoramiento</t>
  </si>
  <si>
    <t>Hacinamiento moderado (&gt;2 personas/cuarto)</t>
  </si>
  <si>
    <t>13.1% en condición de hacinamiento</t>
  </si>
  <si>
    <t xml:space="preserve">  ▶  ESTRATO SOCIOECONÓMICO</t>
  </si>
  <si>
    <t>Estrato 1 — Bajo bajo  ⚠</t>
  </si>
  <si>
    <t>🔴 Alto riesgo</t>
  </si>
  <si>
    <t>Mayoría de hogares — focalización política social</t>
  </si>
  <si>
    <t>Estrato 2 — Bajo</t>
  </si>
  <si>
    <t>Estrato 3 — Medio bajo</t>
  </si>
  <si>
    <t>Estratos 4-6 — Medio a Alto</t>
  </si>
  <si>
    <t>Minoría — departamento con alta pobreza</t>
  </si>
  <si>
    <t xml:space="preserve">  ▶  BIENES DURABLES DEL HOGAR</t>
  </si>
  <si>
    <t>Teléfono celular  ✓</t>
  </si>
  <si>
    <t>🟢 Alta penetración</t>
  </si>
  <si>
    <t>Plataforma para programas digitales del gobierno</t>
  </si>
  <si>
    <t>Televisor  ✓</t>
  </si>
  <si>
    <t>Alta cobertura comunicación</t>
  </si>
  <si>
    <t>Nevera/refrigerador  ✓</t>
  </si>
  <si>
    <t>Conservación alimentos — seguridad alimentaria</t>
  </si>
  <si>
    <t>Lavadora</t>
  </si>
  <si>
    <t>🟡 Moderado</t>
  </si>
  <si>
    <t>Motocicleta</t>
  </si>
  <si>
    <t>Transporte relevante en zona rural</t>
  </si>
  <si>
    <t>Computador  ⚠</t>
  </si>
  <si>
    <t>⚠ Brecha digital — solo 15.9% tiene computador</t>
  </si>
  <si>
    <t>Automóvil particular</t>
  </si>
  <si>
    <t>🟢 Bajo normal</t>
  </si>
  <si>
    <t>Consistente con nivel socioeconómico</t>
  </si>
  <si>
    <t xml:space="preserve">  ▶  COMBUSTIBLE PRINCIPAL PARA COCINAR</t>
  </si>
  <si>
    <t>Gas natural o propano  ✓</t>
  </si>
  <si>
    <t>Transición energética en progreso</t>
  </si>
  <si>
    <t>Leña, madera, carbón vegetal  ⚠</t>
  </si>
  <si>
    <t>⚠ Riesgo salud respiratoria — concentrado en rural</t>
  </si>
  <si>
    <t>Electricidad</t>
  </si>
  <si>
    <t>Energía limpia — promover</t>
  </si>
  <si>
    <t>Petróleo/gasolina/kerosene  ⚠</t>
  </si>
  <si>
    <t>⚠ Combustible peligroso — intervención urgente</t>
  </si>
  <si>
    <t>GRÁFICA — COBERTURA SERVICIOS BÁSICOS (% hogares ponderados)</t>
  </si>
  <si>
    <t>Energía eléctrica</t>
  </si>
  <si>
    <t>Nevera/refrigerador</t>
  </si>
  <si>
    <t>Recolección basuras</t>
  </si>
  <si>
    <t>Acueducto</t>
  </si>
  <si>
    <t>Alcantarillado</t>
  </si>
  <si>
    <t>Internet</t>
  </si>
  <si>
    <t>NOTAS: (1) El déficit en alcantarillado (27%) y en pisos de tierra (8.7%) son los indicadores proxy más robustos de pobreza habitacional severa en el Magdalena. (2) La brecha digital (59.6% sin internet) compromete el acceso a trámites, educación y trabajo remoto — prioridad del Plan 'Ruta del Cambio'. (3) El 11.7% que usa leña para cocinar concentra riesgo de enfermedades respiratorias crónicas, especialmente en niños y mujeres. (4) El 60.6% en estrato 1 confirma la alta concentración de pobreza estructural y valida la focalización SISBÉN en el departamento.</t>
  </si>
  <si>
    <t>MÓDULO 7 — MORTALIDAD EN EL HOGAR (ÚLTIMOS 36 MESES) | MAGDALENA | ENDS 2025</t>
  </si>
  <si>
    <t>Fuente: hogares.sav (C15,C16) + defuncion_hogar.sav | P_DEPAR=15 | N=1.471 hogares | N defunciones=89</t>
  </si>
  <si>
    <t>N / VALOR
(sin pond.)</t>
  </si>
  <si>
    <t>INTERPRETACIÓN ANALÍTICA</t>
  </si>
  <si>
    <t xml:space="preserve">  ▶  PREVALENCIA DE MUERTES EN HOGARES</t>
  </si>
  <si>
    <t>Hogares con ≥1 defunción (últimos 36 meses) — %</t>
  </si>
  <si>
    <t>82 de 1.471 hogares — 1 de cada 18 hogares tuvo un fallecimiento</t>
  </si>
  <si>
    <t>Total defunciones registradas — Magdalena</t>
  </si>
  <si>
    <t>3.2% del total nacional de 2.780 defunciones registradas</t>
  </si>
  <si>
    <t>Total defunciones registradas — NACIONAL</t>
  </si>
  <si>
    <t>Referencia nacional para comparación proporcional</t>
  </si>
  <si>
    <t xml:space="preserve">  ▶  PERFIL DEL FALLECIDO</t>
  </si>
  <si>
    <t>Sexo masculino (% de fallecidos)</t>
  </si>
  <si>
    <t>Mayor mortalidad masculina — patrón consistente con EEVV DANE Colombia</t>
  </si>
  <si>
    <t>Sexo femenino (% de fallecidos)</t>
  </si>
  <si>
    <t>Edad promedio al fallecer — sin ponderar (años)</t>
  </si>
  <si>
    <t>⚠ ATÍPICO: posibles errores captura — no usar como indicador central</t>
  </si>
  <si>
    <t>Edad mediana al fallecer — sin ponderar (años)</t>
  </si>
  <si>
    <t>Indicador robusto: mortalidad principalmente en adultos mayores</t>
  </si>
  <si>
    <t>Fallecidos menores de 5 años (n sin pond.)</t>
  </si>
  <si>
    <t>⚠ N muy bajo: IC amplios — NO calcular TMI departamental con este dato</t>
  </si>
  <si>
    <t>Fallecidos menores de 1 año / neonatos (n)</t>
  </si>
  <si>
    <t>⚠ N=2 — usar EEVV DANE para Tasa Mortalidad Infantil oficial</t>
  </si>
  <si>
    <t xml:space="preserve">  ▶  CAUSAS DE MUERTE AUTORREPORTADAS (Magdalena, sin ponderar)</t>
  </si>
  <si>
    <t>Accidente de tránsito (C19=1)</t>
  </si>
  <si>
    <t>Revisar conteo en defuncion_hogar.sav — cruzar con Medicina Legal</t>
  </si>
  <si>
    <t>Homicidio / agresión (C19=8)</t>
  </si>
  <si>
    <t>Cruzar con FORENSIS 2023-2024 Medicina Legal</t>
  </si>
  <si>
    <t>Ninguna causa externa / enfermedad (C19=10)</t>
  </si>
  <si>
    <t>Categoría más frecuente — mortalidad por causa natural</t>
  </si>
  <si>
    <t>Causa ignorada / sin dato (C19 vacío)</t>
  </si>
  <si>
    <t>Alta proporción sin registro de causa — limitación del diseño</t>
  </si>
  <si>
    <t xml:space="preserve">  ▶  MORTALIDAD MATERNA (PROXY — N muy bajo)</t>
  </si>
  <si>
    <t>Fallecidas con registro de parto (C26≠vacío) — n</t>
  </si>
  <si>
    <t>⚠ N=1 — imposible estimar RMM departamental con este dato</t>
  </si>
  <si>
    <t>Parto en hospital o clínica (C27=2) — n</t>
  </si>
  <si>
    <t>Caso único — complementar OBLIGATORIAMENTE con SIVIGILA y SS Magdalena</t>
  </si>
  <si>
    <t xml:space="preserve">  ▶  CONTEXTO Y VALIDACIÓN EXTERNA</t>
  </si>
  <si>
    <t>TMI Magdalena 2022 — DANE EEVV (referencia)</t>
  </si>
  <si>
    <t>Por 1.000 NV — fuente externa oficial para complementar análisis</t>
  </si>
  <si>
    <t>RMM Magdalena 2022 — SIVIGILA (referencia)</t>
  </si>
  <si>
    <t>Solicitar a Secretaría de Salud Dpto. del Magdalena</t>
  </si>
  <si>
    <t>Esperanza de vida al nacer — Proyección DANE 2025</t>
  </si>
  <si>
    <t>Ver proyecciones DANE por sexo para el Magdalena</t>
  </si>
  <si>
    <t>NOTAS METODOLÓGICAS CRÍTICAS:
(1) La edad promedio de 88.8 años es estadísticamente inverosímil — sugiere errores de captura en la variable C18. Usar la mediana (72 años) como estimador robusto.
(2) Con solo 2 muertes de menores de 5 años en la muestra, es estadísticamente INVÁLIDO calcular una Tasa de Mortalidad Infantil (TMI) departamental. Usar las EEVV DANE (TMI Magdalena 2022: 21.4 por 1.000 NV).
(3) Las causas de muerte autorreportadas NO equivalen a la certificación médica oficial. Cruzar con EEVV DANE y SIVIGILA.
(4) El módulo de mortalidad en hogar (C15-C16 + defuncion_hogar.sav) es útil para estimar prevalencia de duelo en hogares, no para tasas de mortalidad específicas por causa.</t>
  </si>
  <si>
    <t>MÓDULO 10 — EMIGRACIÓN INTERNACIONAL DE COLOMBIANOS | MAGDALENA | ENDS 2025</t>
  </si>
  <si>
    <t>Fuente: emigrantes_hogar.sav (C39–C51) + hogares.sav | N emigrantes Mgd=23 | N Nacional=1.115</t>
  </si>
  <si>
    <t>⚠  N=23 emigrantes en Magdalena — resultados indicativos. IC muy amplios. Interpretar con cautela extrema.</t>
  </si>
  <si>
    <t>N Mgd
(sin pond.)</t>
  </si>
  <si>
    <t>% Mgd
(Ponderado)</t>
  </si>
  <si>
    <t>N Nacional
(sin pond.)</t>
  </si>
  <si>
    <t>% Nacional</t>
  </si>
  <si>
    <t>NOTA INTERPRETATIVA</t>
  </si>
  <si>
    <t xml:space="preserve">  ▶  PREVALENCIA DE EMIGRACIÓN INTERNACIONAL</t>
  </si>
  <si>
    <t>Hogares Magdalena con ≥1 emigrante al exterior — %</t>
  </si>
  <si>
    <t>1 de cada 101 hogares tiene emigrante</t>
  </si>
  <si>
    <t>Total emigrantes Magdalena (sin ponderar)</t>
  </si>
  <si>
    <t>Muestra muy baja — análisis indicativo</t>
  </si>
  <si>
    <t>Total emigrantes NACIONAL (sin ponderar)</t>
  </si>
  <si>
    <t>Magdalena=2.1% del total nacional</t>
  </si>
  <si>
    <t xml:space="preserve">  ▶  PERFIL SOCIODEMOGRÁFICO DEL EMIGRANTE</t>
  </si>
  <si>
    <t>Sexo: Hombre (C40=1) — % NACIONAL</t>
  </si>
  <si>
    <t>Nacional: distribución equilibrada por sexo</t>
  </si>
  <si>
    <t>Sexo: Mujer (C40=2) — % NACIONAL</t>
  </si>
  <si>
    <t>Parentesco: Hijo(a) del jefe (C42=2) — Nacional</t>
  </si>
  <si>
    <t>Emigración de segunda generación predominante</t>
  </si>
  <si>
    <t>Parentesco: Hermano(a) (C42=4) — Nacional</t>
  </si>
  <si>
    <t>Estado civil: Soltero(a) (C43=5) — Nacional</t>
  </si>
  <si>
    <t>Emigró solo(a) — Nacional (%)</t>
  </si>
  <si>
    <t>Emigración individual dominante</t>
  </si>
  <si>
    <t xml:space="preserve">  ▶  RAZÓN PRINCIPAL DE EMIGRACIÓN (Magdalena)</t>
  </si>
  <si>
    <t>Trabajo (C44=2)</t>
  </si>
  <si>
    <t>Principal motivación — superior al promedio nal.</t>
  </si>
  <si>
    <t>No sabe (C44=9)</t>
  </si>
  <si>
    <t>⚠ Alta ignorancia en Mgd — posible emigración forzada</t>
  </si>
  <si>
    <t>Estudio (C44=1)</t>
  </si>
  <si>
    <t>Inferior al promedio nacional</t>
  </si>
  <si>
    <t>Matrimonio/reagrupación familiar (C44=4)</t>
  </si>
  <si>
    <t xml:space="preserve">  ▶  PAÍS DE RESIDENCIA ACTUAL (NACIONAL — referencia)</t>
  </si>
  <si>
    <t>España (C46=3) — Nacional</t>
  </si>
  <si>
    <t>Segundo destino nal. — comunidades históricas</t>
  </si>
  <si>
    <t>Estados Unidos (C46=2) — Nacional</t>
  </si>
  <si>
    <t>Principal destino nal. — Ley de Ciudadanía</t>
  </si>
  <si>
    <t>Ecuador (C46=4) — Nacional</t>
  </si>
  <si>
    <t>Venezuela (C46=1) — Nacional</t>
  </si>
  <si>
    <t>Redirige según crisis — Colombia ya es destino</t>
  </si>
  <si>
    <t>Otro país (C46=7) — Nacional (Chile, Brasil, Arg.)</t>
  </si>
  <si>
    <t>Chile lidera entre 'otros'</t>
  </si>
  <si>
    <t xml:space="preserve">  ▶  FECHA DE EMIGRACIÓN (NACIONAL)</t>
  </si>
  <si>
    <t>Emigró en 2022 (año más frecuente)</t>
  </si>
  <si>
    <t>Post-pandemia — reactivación flujos migratorios</t>
  </si>
  <si>
    <t>Emigró en 2023</t>
  </si>
  <si>
    <t>Pico más reciente — tendencia al alza</t>
  </si>
  <si>
    <t>Emigró en 2024</t>
  </si>
  <si>
    <t>NOTAS: (1) Con N=23 emigrantes en Magdalena (sin ponderar), los porcentajes propios del departamento tienen errores estándar muy grandes — solo reportar N y comparar tendencias, NO publicar % como definitivos. (2) La alta proporción de 'No sabe' (8.6% en Mgd vs. 1.6% nacional) puede indicar emigración en contextos de conflicto o migración irregular. (3) Los datos nacionales de destino (EEUU 31.5%, España 26%, Venezuela 8.4%) son coherentes con los reportes de Migración Colombia y el BID. (4) El pico de emigración en 2023 (19%) refleja la reactivación pos-pandemia y la crisis económica de 2022-2023.</t>
  </si>
  <si>
    <t>FECUNDIDAD, PRENATAL Y NUPCIALIDAD — NACIONAL (benchmark para Magdalena) | ENDS 2025</t>
  </si>
  <si>
    <t>Fuente: fecundidad.sav (N=18.333 NV) + nupcialidad.sav | Sin desagregación dpto — requiere personas.sav</t>
  </si>
  <si>
    <t>NOTA: Estimados SIN factor de expansión (personas.sav ausente). Solo para referencia comparativa — NO publicar como dato Magdalena.</t>
  </si>
  <si>
    <t>N con
dato</t>
  </si>
  <si>
    <t>ESTIMADO
(sin ponderar)</t>
  </si>
  <si>
    <t>Pub. Minsalud
2025 / OMS</t>
  </si>
  <si>
    <t>Referencia
ENDS 2015</t>
  </si>
  <si>
    <t xml:space="preserve">  ▶  ATENCIÓN PRENATAL (nacidos vivos en los últimos 5 años)</t>
  </si>
  <si>
    <t>Tuvo algún control prenatal (CPN) — %</t>
  </si>
  <si>
    <t>84.7% (2015)</t>
  </si>
  <si>
    <t>✓ Mejora significativa — +8.7 pp vs. 2015</t>
  </si>
  <si>
    <t>Sin ningún control prenatal (CPN) — %</t>
  </si>
  <si>
    <t>⚠ Meta: 0% sin CPN — focalizar en rurales</t>
  </si>
  <si>
    <t xml:space="preserve">  ▶  CANTIDAD Y OPORTUNIDAD DEL CONTROL PRENATAL</t>
  </si>
  <si>
    <t>Promedio de controles prenatales (entre quienes tuvieron)</t>
  </si>
  <si>
    <t>≥8 (OMS)</t>
  </si>
  <si>
    <t>5.2 (2015)</t>
  </si>
  <si>
    <t>Mejora: +1.4 controles promedio vs. 2015</t>
  </si>
  <si>
    <t>≥4 controles prenatales (umbral mínimo OMS anterior)</t>
  </si>
  <si>
    <t>≥4 (OMS min.)</t>
  </si>
  <si>
    <t>✓ Alta cobertura del mínimo previo</t>
  </si>
  <si>
    <t>≥8 controles prenatales (META actual OMS 2016)</t>
  </si>
  <si>
    <t>≥8 (OMS 2016)</t>
  </si>
  <si>
    <t>⚠ Solo 35.5% alcanza meta OMS — brecha 64.5%</t>
  </si>
  <si>
    <t>Primer CPN ≤2 meses de embarazo — %</t>
  </si>
  <si>
    <t>&gt;70% (meta)</t>
  </si>
  <si>
    <t>⚠ Inicio oportuno insuficiente — 43.7% tardío</t>
  </si>
  <si>
    <t>Primer CPN ≤3 meses de embarazo — %</t>
  </si>
  <si>
    <t>&gt;80% (meta)</t>
  </si>
  <si>
    <t>Acercándose a la meta — +21.8 pp de mejora posible</t>
  </si>
  <si>
    <t xml:space="preserve">  ▶  LUGAR Y ASISTENCIA DEL PARTO</t>
  </si>
  <si>
    <t>Parto atendido por personal calificado — %</t>
  </si>
  <si>
    <t>&gt;90% (ODS 3.1)</t>
  </si>
  <si>
    <t>Verificar con variables JII de fecundidad.sav</t>
  </si>
  <si>
    <t>Parto institucional (hospital/clínica) — %</t>
  </si>
  <si>
    <t>&gt;90%</t>
  </si>
  <si>
    <t>Requiere personas.sav para cálculo ponderado</t>
  </si>
  <si>
    <t xml:space="preserve">  ▶  INTENCIÓN DEL EMBARAZO (nacidos vivos con información)</t>
  </si>
  <si>
    <t>Quería quedar embarazada EN ESE MOMENTO</t>
  </si>
  <si>
    <t>Embarazo totalmente planeado — solo 44.5%</t>
  </si>
  <si>
    <t>Quería pero NO en ese momento (embarazo a destiempo)</t>
  </si>
  <si>
    <t>⚠ Embarazo temprano — necesidad de anticoncepción</t>
  </si>
  <si>
    <t>Le era INDIFERENTE quedar embarazada</t>
  </si>
  <si>
    <t>Indiferencia reproductiva — brecha educativa</t>
  </si>
  <si>
    <t>NO QUERÍA tener más hijos (embarazo no deseado)</t>
  </si>
  <si>
    <t>⚠ 12.9% rechazaría el embarazo — unmet need</t>
  </si>
  <si>
    <t>SUMA: embarazo sub-óptimo (no ahora + no quería)</t>
  </si>
  <si>
    <t>⚠ 37.6% de NV son embarazos no totalmente deseados</t>
  </si>
  <si>
    <t xml:space="preserve">  ▶  NUPCIALIDAD Y UNIONES</t>
  </si>
  <si>
    <t>Edad mediana a la primera unión (mujeres+hombres)</t>
  </si>
  <si>
    <t>21.3 (2015)</t>
  </si>
  <si>
    <t>⚠ Bajó 1.3 años — uniones más tempranas</t>
  </si>
  <si>
    <t>Tipo de unión: Matrimonio civil/religioso — %</t>
  </si>
  <si>
    <t>28.4% (2015)</t>
  </si>
  <si>
    <t>⚠ Formalidad matrimonial cayó 6.5 pp</t>
  </si>
  <si>
    <t>Tipo de unión: Unión libre — %</t>
  </si>
  <si>
    <t>71.6% (2015)</t>
  </si>
  <si>
    <t>↑ Uniones consensuales dominan — riesgo protección</t>
  </si>
  <si>
    <t xml:space="preserve">  ▶  CALENDARIO REPRODUCTIVO — ESTRUCTURA TEMPORAL</t>
  </si>
  <si>
    <t>Total nacidos vivos en la base ENDS 2025</t>
  </si>
  <si>
    <t>Universo analítico de fecundidad.sav</t>
  </si>
  <si>
    <t>Período: año más frecuente de nacimiento</t>
  </si>
  <si>
    <t>Revisar distribución anual en variable JII4</t>
  </si>
  <si>
    <t>Nacidos vivos con dato de intención (JII10)</t>
  </si>
  <si>
    <t>18.8% del total NV tienen dato de intención</t>
  </si>
  <si>
    <t>GRÁFICA — INTENCIÓN DEL EMBARAZO (% NV con información — Nacional ENDS 2025)</t>
  </si>
  <si>
    <t>Planeado: Quería ahora</t>
  </si>
  <si>
    <t>No planeado: Quería pero no ahora</t>
  </si>
  <si>
    <t>Indiferente</t>
  </si>
  <si>
    <t>No deseado: No quería más hijos</t>
  </si>
  <si>
    <t>ADVERTENCIA METODOLÓGICA CRÍTICA: (1) Todos los indicadores de esta hoja son NACIONALES sin desagregación departamental. Para obtener datos específicos del Magdalena en fecundidad, anticoncepción, salud materna, embarazo adolescente e IVE es INDISPENSABLE el archivo personas.sav, que contiene las variables individuales de cada mujer encuestada y su código departamental. (2) La comparación 2015 es aproximada — requiere los diccionarios de ambas ediciones para equivalencia exacta de variables. (3) El dato de 37.6% de embarazos sub-óptimos (no planeados + no deseados) es coherente con la Necesidad Insatisfecha de Planificación Familiar estimada por el DANE para Colombia, que históricamente ha sido 6-9% en mujeres unidas.</t>
  </si>
  <si>
    <t>PANEL DE CONTROL DE CALIDAD ESTADÍSTICA | ENDS 2025 | MAGDALENA</t>
  </si>
  <si>
    <t>Verificación de supuestos, cobertura muestral y validación cruzada — Gobernación del Magdalena</t>
  </si>
  <si>
    <t>VERIFICACIÓN</t>
  </si>
  <si>
    <t>VALOR
OBSERVADO</t>
  </si>
  <si>
    <t>VALOR
ESPERADO</t>
  </si>
  <si>
    <t>RESULTADO</t>
  </si>
  <si>
    <t>SEMÁFORO</t>
  </si>
  <si>
    <t xml:space="preserve">  ▶  BLOQUE 1 — COBERTURA MUESTRAL</t>
  </si>
  <si>
    <t>N viviendas Magdalena ≥500</t>
  </si>
  <si>
    <t>≥500</t>
  </si>
  <si>
    <t>✓ CUMPLE</t>
  </si>
  <si>
    <t>🟢 VERDE</t>
  </si>
  <si>
    <t>Suficiente para análisis departamental</t>
  </si>
  <si>
    <t>N hogares Magdalena ≥500</t>
  </si>
  <si>
    <t>N personas Magdalena ≥1.000</t>
  </si>
  <si>
    <t>≥1.000</t>
  </si>
  <si>
    <t>N defunciones Magdalena ≥25 (mortalidad hogar)</t>
  </si>
  <si>
    <t>≥25</t>
  </si>
  <si>
    <t>Análisis de prevalencia válido</t>
  </si>
  <si>
    <t>N emigrantes Magdalena ≥25</t>
  </si>
  <si>
    <t>✗ NO CUMPLE</t>
  </si>
  <si>
    <t>🔴 ROJO</t>
  </si>
  <si>
    <t>Solo 23 — no publicar % propios sin IC</t>
  </si>
  <si>
    <t xml:space="preserve">  ▶  BLOQUE 2 — COHERENCIA DEL FACTOR DE EXPANSIÓN</t>
  </si>
  <si>
    <t>Factor WH &gt; 0 en todos los registros</t>
  </si>
  <si>
    <t>100%</t>
  </si>
  <si>
    <t>Sin valores negativos ni cero detectados</t>
  </si>
  <si>
    <t>Código P_DEPAR=15 aplicado correctamente</t>
  </si>
  <si>
    <t>Filtro geográfico validado</t>
  </si>
  <si>
    <t>WH vivienda = WH hogar (consistencia interna)</t>
  </si>
  <si>
    <t>Igual</t>
  </si>
  <si>
    <t>WH idéntico entre viviendas y hogares Mgd</t>
  </si>
  <si>
    <t>Tamaño hogar en rango plausible (1-15 pers.)</t>
  </si>
  <si>
    <t>1-15</t>
  </si>
  <si>
    <t>Promedio 2.99 — coherente</t>
  </si>
  <si>
    <t xml:space="preserve">  ▶  BLOQUE 3 — VALIDACIÓN EXTERNA (fuentes DANE/SISPRO)</t>
  </si>
  <si>
    <t>Energía eléctrica ≥95% (SSPD Caribe ~97%)</t>
  </si>
  <si>
    <t>≥95%</t>
  </si>
  <si>
    <t>✓ COMPATIBLE</t>
  </si>
  <si>
    <t>Diferencia &lt;2 pp — plausible</t>
  </si>
  <si>
    <t>Tamaño hogar vs. CNPV 2018 Mgd (~3.3 pers.)</t>
  </si>
  <si>
    <t>~3.3</t>
  </si>
  <si>
    <t>✓ TENDENCIA</t>
  </si>
  <si>
    <t>Reducción esperada 2018→2025 — consistente</t>
  </si>
  <si>
    <t>Estrato 1 &gt;50% (SISBÉN Magdalena 2023)</t>
  </si>
  <si>
    <t>&gt;50%</t>
  </si>
  <si>
    <t>Consistente con alta pobreza departamental</t>
  </si>
  <si>
    <t>Alcantarillado &lt;80% (SSPD Caribe ~72%)</t>
  </si>
  <si>
    <t>~72%</t>
  </si>
  <si>
    <t>Diferencia 1 pp — validado</t>
  </si>
  <si>
    <t>Cobertura acueducto (83.2% vs. SSPD ~78%)</t>
  </si>
  <si>
    <t>~78%</t>
  </si>
  <si>
    <t>⚠ DIFERENCIA</t>
  </si>
  <si>
    <t>🟡 AMARILLO</t>
  </si>
  <si>
    <t>+5.2 pp vs. ref. — verificar con SSPD 2024</t>
  </si>
  <si>
    <t xml:space="preserve">  ▶  BLOQUE 4 — ANOMALÍAS IDENTIFICADAS</t>
  </si>
  <si>
    <t>Edad promedio fallecidos (88.8 años)</t>
  </si>
  <si>
    <t>50-80</t>
  </si>
  <si>
    <t>⚠ ATÍPICO</t>
  </si>
  <si>
    <t>Posibles errores captura C18 — usar mediana (72)</t>
  </si>
  <si>
    <t>Módulos individuales (fecundidad/VBG/LGBTI) sin Mgd</t>
  </si>
  <si>
    <t>Ausente</t>
  </si>
  <si>
    <t>Disponible</t>
  </si>
  <si>
    <t>⚠ LIMITACIÓN</t>
  </si>
  <si>
    <t>Personas.sav no incluido — solicitar Minsalud</t>
  </si>
  <si>
    <t>Microdatos en proceso de certificación DANE</t>
  </si>
  <si>
    <t>En proceso</t>
  </si>
  <si>
    <t>Certificados</t>
  </si>
  <si>
    <t>⚠ PENDIENTE</t>
  </si>
  <si>
    <t>Solo usar versión certificada para publicación oficial</t>
  </si>
  <si>
    <t xml:space="preserve">  ▶  BLOQUE 5 — RECOMENDACIONES DE ACCIÓN</t>
  </si>
  <si>
    <t>Publicar indicadores de vivienda y hogar</t>
  </si>
  <si>
    <t>Aprobado</t>
  </si>
  <si>
    <t>✓ PROCEDER</t>
  </si>
  <si>
    <t>M2, M1 básico — con nota de advertencia</t>
  </si>
  <si>
    <t>Publicar indicadores de mortalidad en hogar</t>
  </si>
  <si>
    <t>Con reserva</t>
  </si>
  <si>
    <t>⚠ CON NOTA</t>
  </si>
  <si>
    <t>Incluir nota sobre N bajo y error edad promedio</t>
  </si>
  <si>
    <t>Publicar indicadores de emigración propios</t>
  </si>
  <si>
    <t>NO</t>
  </si>
  <si>
    <t>≥25 obs.</t>
  </si>
  <si>
    <t>✗ NO PUBLICAR</t>
  </si>
  <si>
    <t>Solo reportar N=23 y referencias nacionales</t>
  </si>
  <si>
    <t>Publicar indicadores de fecundidad/salud repro. Mgd</t>
  </si>
  <si>
    <t>personas.sav</t>
  </si>
  <si>
    <t>Requiere personas.sav con datos individuales</t>
  </si>
  <si>
    <t>DICCIONARIO DE ARCHIVOS ENDS 2025 — ESTRUCTURA Y LINKAGE</t>
  </si>
  <si>
    <t>Procesado: 2026-04-09 | 13 archivos .sav analizados | Fuente: Minsalud/Profamilia</t>
  </si>
  <si>
    <t>ARCHIVO .SAV</t>
  </si>
  <si>
    <t>N FILAS</t>
  </si>
  <si>
    <t>N COLS</t>
  </si>
  <si>
    <t>LLAVE PRIMARIA</t>
  </si>
  <si>
    <t>DESCRIPCIÓN</t>
  </si>
  <si>
    <t>DISPONIBLE EN ANÁLISIS</t>
  </si>
  <si>
    <t>viviendas.sav</t>
  </si>
  <si>
    <t>KEY (uuid)</t>
  </si>
  <si>
    <t>Datos de la vivienda — P_DEPAR, zona, servicios, materiales, estrato</t>
  </si>
  <si>
    <t>✓ Sí — filtrado P_DEPAR=15</t>
  </si>
  <si>
    <t>hogares.sav</t>
  </si>
  <si>
    <t>KEY_HOGAR</t>
  </si>
  <si>
    <t>Características del hogar — WH (peso), tamaño, bienes, combustible</t>
  </si>
  <si>
    <t>✓ Sí — enlazado a viviendas</t>
  </si>
  <si>
    <t>lista_personas.sav</t>
  </si>
  <si>
    <t>KEY_LIST_PERSONA</t>
  </si>
  <si>
    <t>Listado de personas por hogar — edad, sexo</t>
  </si>
  <si>
    <t>✓ Sí — enlazado a hogares</t>
  </si>
  <si>
    <t>fecundidad.sav</t>
  </si>
  <si>
    <t>KEY_PERSONA (madre)</t>
  </si>
  <si>
    <t>Un registro por nacido vivo — CPN, intención, parto, anticoncep.</t>
  </si>
  <si>
    <t>⚠ Solo nacional — sin P_DEPAR</t>
  </si>
  <si>
    <t>nupcialidad.sav</t>
  </si>
  <si>
    <t>KEY_PERSONA</t>
  </si>
  <si>
    <t>Uniones, matrimonios, convivencia, edad primera unión</t>
  </si>
  <si>
    <t>embarazo.sav</t>
  </si>
  <si>
    <t>Embarazos actuales — módulo complementario</t>
  </si>
  <si>
    <t>resumen_hijos.sav</t>
  </si>
  <si>
    <t>Resumen de hijos por madre — edad y supervivencia</t>
  </si>
  <si>
    <t>mortalidad.sav</t>
  </si>
  <si>
    <t>Muertes de hijos — tablas de mortalidad</t>
  </si>
  <si>
    <t>defuncion_hogar.sav</t>
  </si>
  <si>
    <t>Defunciones en hogar últimos 36 meses — causas, edad, sexo</t>
  </si>
  <si>
    <t>emigrantes_hogar.sav</t>
  </si>
  <si>
    <t>Emigrantes internacionales por hogar — destino, razón, perfil</t>
  </si>
  <si>
    <t>✓ Sí — N=23 Magdalena (bajo)</t>
  </si>
  <si>
    <t>emigrantes2_hogar.sav</t>
  </si>
  <si>
    <t>Datos complementarios emigrantes</t>
  </si>
  <si>
    <t>✓ Sí — N Mgd muy bajo</t>
  </si>
  <si>
    <t>calendario.sav</t>
  </si>
  <si>
    <t>Calendario reproductivo mensual (anticonc., embarazos)</t>
  </si>
  <si>
    <t>Diccionario_BD_anonimizada.xlsx</t>
  </si>
  <si>
    <t>vars</t>
  </si>
  <si>
    <t>—</t>
  </si>
  <si>
    <t>Diccionario de todas las variables (etiquetas y categorías)</t>
  </si>
  <si>
    <t>✓ Leído y aplicado</t>
  </si>
  <si>
    <t>ARQUITECTURA DE LINKAGE: viviendas.sav ←(KEY)→ hogares.sav ←(KEY_HOGAR)→ lista_personas.sav / defuncion_hogar.sav / emigrantes_hogar.sav. Los módulos individuales (fecundidad, nupcialidad, embarazo, mortalidad, calendario) se enlazan por KEY_PERSONA que corresponde a la persona en personas.sav (NO INCLUIDO). Sin personas.sav no es posible filtrar estos módulos por departamento.</t>
  </si>
  <si>
    <t>DASHBOARD EJECUTIVO — ENDS 2025 | GOBERNACIÓN DEL MAGDALENA</t>
  </si>
  <si>
    <t>Plan Estadístico Departamental 2026–2027 | Procesado: 09/04/2026 | Estado: EN CERTIFICACIÓN DANE</t>
  </si>
  <si>
    <t>AGENDA DE POLÍTICA PÚBLICA — HALLAZGOS PRIORITARIOS ENDS 2025</t>
  </si>
  <si>
    <t>PRIORIDAD</t>
  </si>
  <si>
    <t>DIMENSIÓN</t>
  </si>
  <si>
    <t>INDICADOR CLAVE</t>
  </si>
  <si>
    <t>ACCIÓN RECOMENDADA</t>
  </si>
  <si>
    <t>🔴 PRIORIDAD 1</t>
  </si>
  <si>
    <t>73.0% cobertura — 27% sin saneamiento</t>
  </si>
  <si>
    <t>Inversión urgente en redes de alcantarillado rural y periurbano. Meta Plan de Desarrollo: ≥85% (Ord.170/2024).</t>
  </si>
  <si>
    <t>🔴 PRIORIDAD 2</t>
  </si>
  <si>
    <t>Brecha digital</t>
  </si>
  <si>
    <t>40.4% con internet — 59.6% sin acceso</t>
  </si>
  <si>
    <t>Programa de conectividad rural. Alianza con MinTIC — Zonas Digitales. Impacta educación, trabajo y trámites.</t>
  </si>
  <si>
    <t>🔴 PRIORIDAD 3</t>
  </si>
  <si>
    <t>Pisos en tierra</t>
  </si>
  <si>
    <t>8.7% hogares con piso tierra/barro — 128 hogares</t>
  </si>
  <si>
    <t>Programa mejoramiento vivienda MVCT. Focalización en zona rural — cruzar con SISBÉN IV para beneficiarios.</t>
  </si>
  <si>
    <t>🔴 PRIORIDAD 4</t>
  </si>
  <si>
    <t>Envejecimiento</t>
  </si>
  <si>
    <t>17.2% ≥65 años — Índice dependencia 70.6</t>
  </si>
  <si>
    <t>Adaptar servicios de salud y asistencia social para adulto mayor. Escalonamiento de PAPSIVI y centro día.</t>
  </si>
  <si>
    <t>🟡 PRIORIDAD 5</t>
  </si>
  <si>
    <t>Agua no mejorada</t>
  </si>
  <si>
    <t>6.6% usa pozo sin bomba/río — riesgo EDA</t>
  </si>
  <si>
    <t>Programa de agua segura — soluciones alternativas para ruralidad dispersa. SSPD y CAR del Magdalena.</t>
  </si>
  <si>
    <t>🟡 PRIORIDAD 6</t>
  </si>
  <si>
    <t>Leña para cocinar</t>
  </si>
  <si>
    <t>11.7% usa leña/madera — riesgo respiratorio</t>
  </si>
  <si>
    <t>Subsidio de gas propano para zona rural y transición a electricidad. Programa de estufas eficientes.</t>
  </si>
  <si>
    <t>🟡 PRIORIDAD 7</t>
  </si>
  <si>
    <t>Acueducto rural</t>
  </si>
  <si>
    <t>83.2% cobertura — 16.8% sin acceso formal</t>
  </si>
  <si>
    <t>Acueductos veredales y sistemas de almacenamiento. Meta PDD: cobertura ≥95% en zona urbana.</t>
  </si>
  <si>
    <t>🟡 PRIORIDAD 8</t>
  </si>
  <si>
    <t>Pobreza estrato 1</t>
  </si>
  <si>
    <t>60.6% en estrato 1 — alta vulnerabilidad</t>
  </si>
  <si>
    <t>Focalización SISBÉN IV actualizada. Programas: Familias en Acción, Jóvenes en Acción, Colombia Mayor.</t>
  </si>
  <si>
    <t>ℹ️ PENDIENTE</t>
  </si>
  <si>
    <t>Salud reproductiva</t>
  </si>
  <si>
    <t>Requiere personas.sav para datos Magdalena</t>
  </si>
  <si>
    <t>Solicitar archivo a Minsalud. Sin él no es posible calcular TGF, anticoncepción ni embarazo adolescente por dpto.</t>
  </si>
  <si>
    <t>SÍNTESIS ANALÍTICA — MAGDALENA ENDS 2025:
El Magdalena muestra una estructura demográfica en transición: reducción de la niñez (24.2%) y rápido envejecimiento (17.2% ≥65 años), con un índice de dependencia de 70.6 que supera el promedio nacional. En vivienda, la cobertura eléctrica (98.5%) es ejemplar, pero persisten brechas críticas en alcantarillado (73%), internet (40.4%) y pisos en tierra (8.7%). El 60.6% de hogares en estrato 1 confirma la alta pobreza estructural. La mortalidad en hogares (4.52%) es principalmente de adultos mayores (mediana 72 años). Para un análisis completo de salud sexual y reproductiva, violencia basada en género y planificación familiar, es INDISPENSABLE obtener el archivo personas.sav del Ministerio de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</si>
</sst>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1"/>
      <color theme="1"/>
      <name val="Calibri"/>
      <family val="2"/>
      <charset val="1"/>
    </font>
    <font>
      <b/>
      <sz val="20"/>
      <color rgb="FFFFFFFF"/>
      <name val="Arial"/>
      <charset val="1"/>
    </font>
    <font>
      <b/>
      <sz val="13"/>
      <color rgb="FFFFFFFF"/>
      <name val="Arial"/>
      <charset val="1"/>
    </font>
    <font>
      <b/>
      <sz val="15"/>
      <color rgb="FFFFFFFF"/>
      <name val="Arial"/>
      <charset val="1"/>
    </font>
    <font>
      <b/>
      <sz val="9"/>
      <color rgb="FFFFFFFF"/>
      <name val="Arial"/>
      <charset val="1"/>
    </font>
    <font>
      <b/>
      <sz val="14"/>
      <color rgb="FFFFFFFF"/>
      <name val="Arial"/>
      <charset val="1"/>
    </font>
    <font>
      <b/>
      <sz val="11"/>
      <color rgb="FFFFFFFF"/>
      <name val="Arial"/>
      <charset val="1"/>
    </font>
    <font>
      <sz val="9"/>
      <color rgb="FF212121"/>
      <name val="Arial"/>
      <charset val="1"/>
    </font>
    <font>
      <b/>
      <sz val="11"/>
      <color rgb="FF1565C0"/>
      <name val="Arial"/>
      <charset val="1"/>
    </font>
    <font>
      <i/>
      <sz val="8"/>
      <color rgb="FF212121"/>
      <name val="Arial"/>
      <charset val="1"/>
    </font>
    <font>
      <b/>
      <sz val="11"/>
      <color rgb="FF00838F"/>
      <name val="Arial"/>
      <charset val="1"/>
    </font>
    <font>
      <b/>
      <sz val="11"/>
      <color rgb="FF7B1FA2"/>
      <name val="Arial"/>
      <charset val="1"/>
    </font>
    <font>
      <b/>
      <sz val="11"/>
      <color rgb="FF004D40"/>
      <name val="Arial"/>
      <charset val="1"/>
    </font>
    <font>
      <b/>
      <sz val="11"/>
      <color rgb="FFAD1457"/>
      <name val="Arial"/>
      <charset val="1"/>
    </font>
    <font>
      <b/>
      <sz val="10"/>
      <color rgb="FF1B3A6B"/>
      <name val="Arial"/>
      <charset val="1"/>
    </font>
    <font>
      <b/>
      <sz val="10"/>
      <color rgb="FF1565C0"/>
      <name val="Arial"/>
      <charset val="1"/>
    </font>
    <font>
      <sz val="9"/>
      <color rgb="FF2E7D32"/>
      <name val="Arial"/>
      <charset val="1"/>
    </font>
    <font>
      <sz val="8"/>
      <color rgb="FF212121"/>
      <name val="Arial"/>
      <charset val="1"/>
    </font>
    <font>
      <b/>
      <sz val="10"/>
      <color rgb="FFFFFFFF"/>
      <name val="Arial"/>
      <charset val="1"/>
    </font>
    <font>
      <b/>
      <sz val="9"/>
      <color rgb="FF212121"/>
      <name val="Arial"/>
      <charset val="1"/>
    </font>
    <font>
      <b/>
      <sz val="8"/>
      <color rgb="FFFFFFFF"/>
      <name val="Arial"/>
      <charset val="1"/>
    </font>
    <font>
      <b/>
      <sz val="10"/>
      <color rgb="FF00838F"/>
      <name val="Arial"/>
      <charset val="1"/>
    </font>
    <font>
      <b/>
      <sz val="10"/>
      <color rgb="FF212121"/>
      <name val="Arial"/>
      <charset val="1"/>
    </font>
    <font>
      <b/>
      <sz val="12"/>
      <color rgb="FFFFFFFF"/>
      <name val="Arial"/>
      <charset val="1"/>
    </font>
    <font>
      <b/>
      <sz val="10"/>
      <color rgb="FF7B1FA2"/>
      <name val="Arial"/>
      <charset val="1"/>
    </font>
    <font>
      <sz val="10"/>
      <color rgb="FF212121"/>
      <name val="Arial"/>
      <charset val="1"/>
    </font>
    <font>
      <b/>
      <sz val="10"/>
      <color rgb="FF004D40"/>
      <name val="Arial"/>
      <charset val="1"/>
    </font>
    <font>
      <sz val="9"/>
      <color rgb="FF757575"/>
      <name val="Arial"/>
      <charset val="1"/>
    </font>
    <font>
      <b/>
      <sz val="10"/>
      <color rgb="FFAD1457"/>
      <name val="Arial"/>
      <charset val="1"/>
    </font>
    <font>
      <sz val="9"/>
      <color rgb="FFE65100"/>
      <name val="Arial"/>
      <charset val="1"/>
    </font>
    <font>
      <b/>
      <sz val="9"/>
      <color rgb="FF1B3A6B"/>
      <name val="Arial"/>
      <charset val="1"/>
    </font>
    <font>
      <i/>
      <sz val="8"/>
      <color rgb="FF1565C0"/>
      <name val="Arial"/>
      <charset val="1"/>
    </font>
    <font>
      <b/>
      <sz val="8"/>
      <color rgb="FF212121"/>
      <name val="Arial"/>
      <charset val="1"/>
    </font>
    <font>
      <b/>
      <sz val="10"/>
      <color rgb="FFFFFFFF"/>
      <name val="Arial"/>
      <family val="2"/>
    </font>
    <font>
      <i/>
      <sz val="9"/>
      <color rgb="FF21212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1B3A6B"/>
        <bgColor rgb="FF1E3A5F"/>
      </patternFill>
    </fill>
    <fill>
      <patternFill patternType="solid">
        <fgColor rgb="FFC89B3C"/>
        <bgColor rgb="FFF9A825"/>
      </patternFill>
    </fill>
    <fill>
      <patternFill patternType="solid">
        <fgColor rgb="FF1E3A5F"/>
        <bgColor rgb="FF1B3A6B"/>
      </patternFill>
    </fill>
    <fill>
      <patternFill patternType="solid">
        <fgColor rgb="FF2E5090"/>
        <bgColor rgb="FF455A64"/>
      </patternFill>
    </fill>
    <fill>
      <patternFill patternType="solid">
        <fgColor rgb="FF3B6CC2"/>
        <bgColor rgb="FF4F81BD"/>
      </patternFill>
    </fill>
    <fill>
      <patternFill patternType="solid">
        <fgColor rgb="FF1565C0"/>
        <bgColor rgb="FF3B6CC2"/>
      </patternFill>
    </fill>
    <fill>
      <patternFill patternType="solid">
        <fgColor rgb="FF00838F"/>
        <bgColor rgb="FF1565C0"/>
      </patternFill>
    </fill>
    <fill>
      <patternFill patternType="solid">
        <fgColor rgb="FFAD1457"/>
        <bgColor rgb="FFB71C1C"/>
      </patternFill>
    </fill>
    <fill>
      <patternFill patternType="solid">
        <fgColor rgb="FF7B1FA2"/>
        <bgColor rgb="FF800080"/>
      </patternFill>
    </fill>
    <fill>
      <patternFill patternType="solid">
        <fgColor rgb="FF2E7D32"/>
        <bgColor rgb="FF455A64"/>
      </patternFill>
    </fill>
    <fill>
      <patternFill patternType="solid">
        <fgColor rgb="FFB71C1C"/>
        <bgColor rgb="FFAD1457"/>
      </patternFill>
    </fill>
    <fill>
      <patternFill patternType="solid">
        <fgColor rgb="FF263238"/>
        <bgColor rgb="FF1E3A5F"/>
      </patternFill>
    </fill>
    <fill>
      <patternFill patternType="solid">
        <fgColor rgb="FFFFFFFF"/>
        <bgColor rgb="FFF5F5F5"/>
      </patternFill>
    </fill>
    <fill>
      <patternFill patternType="solid">
        <fgColor rgb="FFFFF9C4"/>
        <bgColor rgb="FFFFF3E0"/>
      </patternFill>
    </fill>
    <fill>
      <patternFill patternType="solid">
        <fgColor rgb="FFE3F2FD"/>
        <bgColor rgb="FFE0F2F1"/>
      </patternFill>
    </fill>
    <fill>
      <patternFill patternType="solid">
        <fgColor rgb="FF004D40"/>
        <bgColor rgb="FF1E3A5F"/>
      </patternFill>
    </fill>
    <fill>
      <patternFill patternType="solid">
        <fgColor rgb="FFCFD8DC"/>
        <bgColor rgb="FFD9D9D9"/>
      </patternFill>
    </fill>
    <fill>
      <patternFill patternType="solid">
        <fgColor rgb="FFE8F5E9"/>
        <bgColor rgb="FFE0F2F1"/>
      </patternFill>
    </fill>
    <fill>
      <patternFill patternType="solid">
        <fgColor rgb="FF1E88E5"/>
        <bgColor rgb="FF3B6CC2"/>
      </patternFill>
    </fill>
    <fill>
      <patternFill patternType="solid">
        <fgColor rgb="FFBBDEFB"/>
        <bgColor rgb="FFCFD8DC"/>
      </patternFill>
    </fill>
    <fill>
      <patternFill patternType="solid">
        <fgColor rgb="FFFCE4EC"/>
        <bgColor rgb="FFEDE7F6"/>
      </patternFill>
    </fill>
    <fill>
      <patternFill patternType="solid">
        <fgColor rgb="FF455A64"/>
        <bgColor rgb="FF37474F"/>
      </patternFill>
    </fill>
    <fill>
      <patternFill patternType="solid">
        <fgColor rgb="FFC8E6C9"/>
        <bgColor rgb="FFCFD8DC"/>
      </patternFill>
    </fill>
    <fill>
      <patternFill patternType="solid">
        <fgColor rgb="FFFFCDD2"/>
        <bgColor rgb="FFFCE4EC"/>
      </patternFill>
    </fill>
    <fill>
      <patternFill patternType="solid">
        <fgColor rgb="FFEDE7F6"/>
        <bgColor rgb="FFECEFF1"/>
      </patternFill>
    </fill>
    <fill>
      <patternFill patternType="solid">
        <fgColor rgb="FFE0F2F1"/>
        <bgColor rgb="FFE3F2FD"/>
      </patternFill>
    </fill>
    <fill>
      <patternFill patternType="solid">
        <fgColor rgb="FFF5F5F5"/>
        <bgColor rgb="FFECEFF1"/>
      </patternFill>
    </fill>
    <fill>
      <patternFill patternType="solid">
        <fgColor rgb="FFFFF3E0"/>
        <bgColor rgb="FFF5F5F5"/>
      </patternFill>
    </fill>
    <fill>
      <patternFill patternType="solid">
        <fgColor rgb="FFECEFF1"/>
        <bgColor rgb="FFE8F5E9"/>
      </patternFill>
    </fill>
    <fill>
      <patternFill patternType="solid">
        <fgColor rgb="FF37474F"/>
        <bgColor rgb="FF1E3A5F"/>
      </patternFill>
    </fill>
  </fills>
  <borders count="9">
    <border>
      <left/>
      <right/>
      <top/>
      <bottom/>
      <diagonal/>
    </border>
    <border>
      <left style="thin">
        <color rgb="FF455A64"/>
      </left>
      <right/>
      <top style="thin">
        <color rgb="FF455A64"/>
      </top>
      <bottom/>
      <diagonal/>
    </border>
    <border>
      <left style="thin">
        <color rgb="FF455A64"/>
      </left>
      <right/>
      <top style="thin">
        <color rgb="FF455A64"/>
      </top>
      <bottom style="thin">
        <color rgb="FF455A64"/>
      </bottom>
      <diagonal/>
    </border>
    <border>
      <left style="thin">
        <color rgb="FF455A64"/>
      </left>
      <right style="thin">
        <color rgb="FF455A64"/>
      </right>
      <top style="thin">
        <color rgb="FF455A64"/>
      </top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 style="thin">
        <color rgb="FFBDBDBD"/>
      </left>
      <right/>
      <top style="thin">
        <color rgb="FFBDBDBD"/>
      </top>
      <bottom style="thin">
        <color rgb="FFBDBDBD"/>
      </bottom>
      <diagonal/>
    </border>
    <border>
      <left style="thin">
        <color rgb="FFBDBDBD"/>
      </left>
      <right/>
      <top style="thin">
        <color rgb="FF455A64"/>
      </top>
      <bottom style="thin">
        <color rgb="FFBDBDBD"/>
      </bottom>
      <diagonal/>
    </border>
    <border>
      <left/>
      <right/>
      <top style="thin">
        <color rgb="FF455A64"/>
      </top>
      <bottom style="thin">
        <color rgb="FFBDBDBD"/>
      </bottom>
      <diagonal/>
    </border>
    <border>
      <left style="thin">
        <color rgb="FF455A64"/>
      </left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4" fillId="10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left" vertical="center" wrapText="1"/>
    </xf>
    <xf numFmtId="0" fontId="8" fillId="15" borderId="4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10" fillId="15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11" fillId="15" borderId="4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12" fillId="15" borderId="4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13" fillId="15" borderId="4" xfId="0" applyFont="1" applyFill="1" applyBorder="1" applyAlignment="1">
      <alignment horizontal="center" vertical="center" wrapText="1"/>
    </xf>
    <xf numFmtId="3" fontId="7" fillId="14" borderId="4" xfId="0" applyNumberFormat="1" applyFont="1" applyFill="1" applyBorder="1" applyAlignment="1">
      <alignment horizontal="center" vertical="center" wrapText="1"/>
    </xf>
    <xf numFmtId="3" fontId="15" fillId="15" borderId="4" xfId="0" applyNumberFormat="1" applyFont="1" applyFill="1" applyBorder="1" applyAlignment="1">
      <alignment horizontal="center" vertical="center" wrapText="1"/>
    </xf>
    <xf numFmtId="164" fontId="7" fillId="14" borderId="4" xfId="0" applyNumberFormat="1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16" fillId="19" borderId="4" xfId="0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horizontal="left" vertical="center" wrapText="1"/>
    </xf>
    <xf numFmtId="3" fontId="7" fillId="16" borderId="4" xfId="0" applyNumberFormat="1" applyFont="1" applyFill="1" applyBorder="1" applyAlignment="1">
      <alignment horizontal="center" vertical="center" wrapText="1"/>
    </xf>
    <xf numFmtId="164" fontId="7" fillId="16" borderId="4" xfId="0" applyNumberFormat="1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17" fillId="16" borderId="4" xfId="0" applyFont="1" applyFill="1" applyBorder="1" applyAlignment="1">
      <alignment horizontal="left" vertical="center" wrapText="1"/>
    </xf>
    <xf numFmtId="0" fontId="17" fillId="14" borderId="4" xfId="0" applyFont="1" applyFill="1" applyBorder="1" applyAlignment="1">
      <alignment horizontal="left" vertical="center" wrapText="1"/>
    </xf>
    <xf numFmtId="0" fontId="9" fillId="16" borderId="4" xfId="0" applyFont="1" applyFill="1" applyBorder="1" applyAlignment="1">
      <alignment horizontal="left" vertical="center" wrapText="1"/>
    </xf>
    <xf numFmtId="164" fontId="15" fillId="15" borderId="4" xfId="0" applyNumberFormat="1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 wrapText="1"/>
    </xf>
    <xf numFmtId="0" fontId="19" fillId="14" borderId="4" xfId="0" applyFont="1" applyFill="1" applyBorder="1" applyAlignment="1">
      <alignment horizontal="center" vertical="center" wrapText="1"/>
    </xf>
    <xf numFmtId="2" fontId="7" fillId="21" borderId="4" xfId="0" applyNumberFormat="1" applyFont="1" applyFill="1" applyBorder="1" applyAlignment="1">
      <alignment horizontal="center" vertical="center" wrapText="1"/>
    </xf>
    <xf numFmtId="2" fontId="7" fillId="22" borderId="4" xfId="0" applyNumberFormat="1" applyFont="1" applyFill="1" applyBorder="1" applyAlignment="1">
      <alignment horizontal="center" vertical="center" wrapText="1"/>
    </xf>
    <xf numFmtId="2" fontId="7" fillId="14" borderId="4" xfId="0" applyNumberFormat="1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 vertical="center" wrapText="1"/>
    </xf>
    <xf numFmtId="2" fontId="7" fillId="16" borderId="4" xfId="0" applyNumberFormat="1" applyFont="1" applyFill="1" applyBorder="1" applyAlignment="1">
      <alignment horizontal="center" vertical="center" wrapText="1"/>
    </xf>
    <xf numFmtId="164" fontId="22" fillId="24" borderId="4" xfId="0" applyNumberFormat="1" applyFont="1" applyFill="1" applyBorder="1" applyAlignment="1">
      <alignment horizontal="center" vertical="center" wrapText="1"/>
    </xf>
    <xf numFmtId="0" fontId="19" fillId="24" borderId="4" xfId="0" applyFont="1" applyFill="1" applyBorder="1" applyAlignment="1">
      <alignment horizontal="center" vertical="center" wrapText="1"/>
    </xf>
    <xf numFmtId="164" fontId="22" fillId="15" borderId="4" xfId="0" applyNumberFormat="1" applyFont="1" applyFill="1" applyBorder="1" applyAlignment="1">
      <alignment horizontal="center" vertical="center" wrapText="1"/>
    </xf>
    <xf numFmtId="0" fontId="19" fillId="15" borderId="4" xfId="0" applyFont="1" applyFill="1" applyBorder="1" applyAlignment="1">
      <alignment horizontal="center" vertical="center" wrapText="1"/>
    </xf>
    <xf numFmtId="164" fontId="22" fillId="25" borderId="4" xfId="0" applyNumberFormat="1" applyFont="1" applyFill="1" applyBorder="1" applyAlignment="1">
      <alignment horizontal="center" vertical="center" wrapText="1"/>
    </xf>
    <xf numFmtId="0" fontId="19" fillId="25" borderId="4" xfId="0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left" vertical="center" wrapText="1"/>
    </xf>
    <xf numFmtId="0" fontId="19" fillId="14" borderId="4" xfId="0" applyFont="1" applyFill="1" applyBorder="1" applyAlignment="1">
      <alignment horizontal="left" vertical="center" wrapText="1"/>
    </xf>
    <xf numFmtId="2" fontId="22" fillId="15" borderId="4" xfId="0" applyNumberFormat="1" applyFont="1" applyFill="1" applyBorder="1" applyAlignment="1">
      <alignment horizontal="center" vertical="center" wrapText="1"/>
    </xf>
    <xf numFmtId="3" fontId="22" fillId="15" borderId="4" xfId="0" applyNumberFormat="1" applyFont="1" applyFill="1" applyBorder="1" applyAlignment="1">
      <alignment horizontal="center" vertical="center" wrapText="1"/>
    </xf>
    <xf numFmtId="0" fontId="25" fillId="14" borderId="4" xfId="0" applyFont="1" applyFill="1" applyBorder="1" applyAlignment="1">
      <alignment horizontal="center" vertical="center" wrapText="1"/>
    </xf>
    <xf numFmtId="0" fontId="25" fillId="16" borderId="4" xfId="0" applyFont="1" applyFill="1" applyBorder="1" applyAlignment="1">
      <alignment horizontal="center" vertical="center" wrapText="1"/>
    </xf>
    <xf numFmtId="3" fontId="27" fillId="28" borderId="4" xfId="0" applyNumberFormat="1" applyFont="1" applyFill="1" applyBorder="1" applyAlignment="1">
      <alignment horizontal="center" vertical="center" wrapText="1"/>
    </xf>
    <xf numFmtId="164" fontId="16" fillId="19" borderId="4" xfId="0" applyNumberFormat="1" applyFont="1" applyFill="1" applyBorder="1" applyAlignment="1">
      <alignment horizontal="center" vertical="center" wrapText="1"/>
    </xf>
    <xf numFmtId="164" fontId="25" fillId="14" borderId="4" xfId="0" applyNumberFormat="1" applyFont="1" applyFill="1" applyBorder="1" applyAlignment="1">
      <alignment horizontal="center" vertical="center" wrapText="1"/>
    </xf>
    <xf numFmtId="164" fontId="25" fillId="16" borderId="4" xfId="0" applyNumberFormat="1" applyFont="1" applyFill="1" applyBorder="1" applyAlignment="1">
      <alignment horizontal="center" vertical="center" wrapText="1"/>
    </xf>
    <xf numFmtId="0" fontId="29" fillId="29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30" fillId="16" borderId="4" xfId="0" applyFont="1" applyFill="1" applyBorder="1" applyAlignment="1">
      <alignment horizontal="left" vertical="center" wrapText="1"/>
    </xf>
    <xf numFmtId="0" fontId="31" fillId="16" borderId="4" xfId="0" applyFont="1" applyFill="1" applyBorder="1" applyAlignment="1">
      <alignment horizontal="center" vertical="center" wrapText="1"/>
    </xf>
    <xf numFmtId="0" fontId="32" fillId="24" borderId="4" xfId="0" applyFont="1" applyFill="1" applyBorder="1" applyAlignment="1">
      <alignment horizontal="center" vertical="center" wrapText="1"/>
    </xf>
    <xf numFmtId="0" fontId="30" fillId="14" borderId="4" xfId="0" applyFont="1" applyFill="1" applyBorder="1" applyAlignment="1">
      <alignment horizontal="left" vertical="center" wrapText="1"/>
    </xf>
    <xf numFmtId="0" fontId="31" fillId="14" borderId="4" xfId="0" applyFont="1" applyFill="1" applyBorder="1" applyAlignment="1">
      <alignment horizontal="center" vertical="center" wrapText="1"/>
    </xf>
    <xf numFmtId="0" fontId="32" fillId="15" borderId="4" xfId="0" applyFont="1" applyFill="1" applyBorder="1" applyAlignment="1">
      <alignment horizontal="center" vertical="center" wrapText="1"/>
    </xf>
    <xf numFmtId="0" fontId="19" fillId="25" borderId="4" xfId="0" applyFont="1" applyFill="1" applyBorder="1" applyAlignment="1">
      <alignment horizontal="left" vertical="center" wrapText="1"/>
    </xf>
    <xf numFmtId="0" fontId="19" fillId="15" borderId="4" xfId="0" applyFont="1" applyFill="1" applyBorder="1" applyAlignment="1">
      <alignment horizontal="left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4" fillId="18" borderId="5" xfId="0" applyFont="1" applyFill="1" applyBorder="1" applyAlignment="1">
      <alignment horizontal="left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20" fillId="23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1" fillId="18" borderId="5" xfId="0" applyFont="1" applyFill="1" applyBorder="1" applyAlignment="1">
      <alignment horizontal="left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23" fillId="10" borderId="1" xfId="0" applyFont="1" applyFill="1" applyBorder="1" applyAlignment="1">
      <alignment horizontal="center" vertical="center" wrapText="1"/>
    </xf>
    <xf numFmtId="0" fontId="24" fillId="26" borderId="5" xfId="0" applyFont="1" applyFill="1" applyBorder="1" applyAlignment="1">
      <alignment horizontal="left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23" fillId="17" borderId="1" xfId="0" applyFont="1" applyFill="1" applyBorder="1" applyAlignment="1">
      <alignment horizontal="center" vertical="center" wrapText="1"/>
    </xf>
    <xf numFmtId="0" fontId="26" fillId="27" borderId="5" xfId="0" applyFont="1" applyFill="1" applyBorder="1" applyAlignment="1">
      <alignment horizontal="left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8" fillId="22" borderId="5" xfId="0" applyFont="1" applyFill="1" applyBorder="1" applyAlignment="1">
      <alignment horizontal="left" vertical="center" wrapText="1"/>
    </xf>
    <xf numFmtId="0" fontId="18" fillId="9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4" fillId="30" borderId="5" xfId="0" applyFont="1" applyFill="1" applyBorder="1" applyAlignment="1">
      <alignment horizontal="left" vertical="center" wrapText="1"/>
    </xf>
    <xf numFmtId="0" fontId="4" fillId="23" borderId="2" xfId="0" applyFont="1" applyFill="1" applyBorder="1" applyAlignment="1">
      <alignment horizontal="center" vertical="center" wrapText="1"/>
    </xf>
    <xf numFmtId="0" fontId="20" fillId="31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3" fillId="12" borderId="2" xfId="0" applyFont="1" applyFill="1" applyBorder="1" applyAlignment="1">
      <alignment horizontal="center" vertical="center" wrapText="1"/>
    </xf>
    <xf numFmtId="0" fontId="34" fillId="14" borderId="5" xfId="0" applyFont="1" applyFill="1" applyBorder="1" applyAlignment="1">
      <alignment horizontal="left" vertical="center" wrapText="1"/>
    </xf>
    <xf numFmtId="0" fontId="34" fillId="16" borderId="5" xfId="0" applyFont="1" applyFill="1" applyBorder="1" applyAlignment="1">
      <alignment horizontal="left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34" fillId="14" borderId="4" xfId="0" applyFont="1" applyFill="1" applyBorder="1" applyAlignment="1">
      <alignment horizontal="left" vertical="center" wrapText="1"/>
    </xf>
    <xf numFmtId="0" fontId="34" fillId="16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E8F5E9"/>
      <rgbColor rgb="FFFF00FF"/>
      <rgbColor rgb="FF00FFFF"/>
      <rgbColor rgb="FF800000"/>
      <rgbColor rgb="FF37474F"/>
      <rgbColor rgb="FF1E3A5F"/>
      <rgbColor rgb="FF455A64"/>
      <rgbColor rgb="FF7B1FA2"/>
      <rgbColor rgb="FF00838F"/>
      <rgbColor rgb="FFBDBDBD"/>
      <rgbColor rgb="FF878787"/>
      <rgbColor rgb="FF4F81BD"/>
      <rgbColor rgb="FFAD1457"/>
      <rgbColor rgb="FFFFF9C4"/>
      <rgbColor rgb="FFE0F2F1"/>
      <rgbColor rgb="FF660066"/>
      <rgbColor rgb="FFC89B3C"/>
      <rgbColor rgb="FF1565C0"/>
      <rgbColor rgb="FFCFD8DC"/>
      <rgbColor rgb="FF000080"/>
      <rgbColor rgb="FFFF00FF"/>
      <rgbColor rgb="FFECEFF1"/>
      <rgbColor rgb="FF00FFFF"/>
      <rgbColor rgb="FF800080"/>
      <rgbColor rgb="FF800000"/>
      <rgbColor rgb="FF1E88E5"/>
      <rgbColor rgb="FF0000FF"/>
      <rgbColor rgb="FF00CCFF"/>
      <rgbColor rgb="FFE3F2FD"/>
      <rgbColor rgb="FFC8E6C9"/>
      <rgbColor rgb="FFFFF3E0"/>
      <rgbColor rgb="FFBBDEFB"/>
      <rgbColor rgb="FFFCE4EC"/>
      <rgbColor rgb="FFD9D9D9"/>
      <rgbColor rgb="FFFFCDD2"/>
      <rgbColor rgb="FF3B6CC2"/>
      <rgbColor rgb="FFF5F5F5"/>
      <rgbColor rgb="FF9BBB59"/>
      <rgbColor rgb="FFEDE7F6"/>
      <rgbColor rgb="FFF9A825"/>
      <rgbColor rgb="FFE65100"/>
      <rgbColor rgb="FF8064A2"/>
      <rgbColor rgb="FF757575"/>
      <rgbColor rgb="FF1B3A6B"/>
      <rgbColor rgb="FF2E7D32"/>
      <rgbColor rgb="FF004D40"/>
      <rgbColor rgb="FF212121"/>
      <rgbColor rgb="FFB71C1C"/>
      <rgbColor rgb="FFC0504D"/>
      <rgbColor rgb="FF2E5090"/>
      <rgbColor rgb="FF26323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CO" sz="1800" b="1" strike="noStrike" spc="-1">
                <a:solidFill>
                  <a:srgbClr val="000000"/>
                </a:solidFill>
                <a:latin typeface="Calibri"/>
              </a:rPr>
              <a:t>Pirámide Poblacional — Magdalena ENDS 2025 (% total ponderado)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M1_DEMOGRAFÍA!$C$26</c:f>
              <c:strCache>
                <c:ptCount val="1"/>
                <c:pt idx="0">
                  <c:v>% HOMBRES</c:v>
                </c:pt>
              </c:strCache>
            </c:strRef>
          </c:tx>
          <c:spPr>
            <a:solidFill>
              <a:srgbClr val="1565C0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M1_DEMOGRAFÍA!$B$27:$B$41</c:f>
              <c:strCache>
                <c:ptCount val="15"/>
                <c:pt idx="0">
                  <c:v>00-04</c:v>
                </c:pt>
                <c:pt idx="1">
                  <c:v>05-09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70+</c:v>
                </c:pt>
              </c:strCache>
            </c:strRef>
          </c:cat>
          <c:val>
            <c:numRef>
              <c:f>M1_DEMOGRAFÍA!$C$27:$C$41</c:f>
              <c:numCache>
                <c:formatCode>0.00</c:formatCode>
                <c:ptCount val="15"/>
                <c:pt idx="0">
                  <c:v>2.21</c:v>
                </c:pt>
                <c:pt idx="1">
                  <c:v>4.8899999999999997</c:v>
                </c:pt>
                <c:pt idx="2">
                  <c:v>5.82</c:v>
                </c:pt>
                <c:pt idx="3">
                  <c:v>2.91</c:v>
                </c:pt>
                <c:pt idx="4">
                  <c:v>2.63</c:v>
                </c:pt>
                <c:pt idx="5">
                  <c:v>2.58</c:v>
                </c:pt>
                <c:pt idx="6">
                  <c:v>1.72</c:v>
                </c:pt>
                <c:pt idx="7">
                  <c:v>2.64</c:v>
                </c:pt>
                <c:pt idx="8">
                  <c:v>1.89</c:v>
                </c:pt>
                <c:pt idx="9">
                  <c:v>2.37</c:v>
                </c:pt>
                <c:pt idx="10">
                  <c:v>1.49</c:v>
                </c:pt>
                <c:pt idx="11">
                  <c:v>1.62</c:v>
                </c:pt>
                <c:pt idx="12">
                  <c:v>6.53</c:v>
                </c:pt>
                <c:pt idx="13">
                  <c:v>3.37</c:v>
                </c:pt>
                <c:pt idx="14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3-4FD9-AAC4-5A724111C0EB}"/>
            </c:ext>
          </c:extLst>
        </c:ser>
        <c:ser>
          <c:idx val="1"/>
          <c:order val="1"/>
          <c:tx>
            <c:strRef>
              <c:f>M1_DEMOGRAFÍA!$D$26</c:f>
              <c:strCache>
                <c:ptCount val="1"/>
                <c:pt idx="0">
                  <c:v>% MUJERES</c:v>
                </c:pt>
              </c:strCache>
            </c:strRef>
          </c:tx>
          <c:spPr>
            <a:solidFill>
              <a:srgbClr val="AD1457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M1_DEMOGRAFÍA!$B$27:$B$41</c:f>
              <c:strCache>
                <c:ptCount val="15"/>
                <c:pt idx="0">
                  <c:v>00-04</c:v>
                </c:pt>
                <c:pt idx="1">
                  <c:v>05-09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70+</c:v>
                </c:pt>
              </c:strCache>
            </c:strRef>
          </c:cat>
          <c:val>
            <c:numRef>
              <c:f>M1_DEMOGRAFÍA!$D$27:$D$41</c:f>
              <c:numCache>
                <c:formatCode>0.00</c:formatCode>
                <c:ptCount val="15"/>
                <c:pt idx="0">
                  <c:v>2.42</c:v>
                </c:pt>
                <c:pt idx="1">
                  <c:v>3.44</c:v>
                </c:pt>
                <c:pt idx="2">
                  <c:v>5.42</c:v>
                </c:pt>
                <c:pt idx="3">
                  <c:v>2.5499999999999998</c:v>
                </c:pt>
                <c:pt idx="4">
                  <c:v>3</c:v>
                </c:pt>
                <c:pt idx="5">
                  <c:v>2.64</c:v>
                </c:pt>
                <c:pt idx="6">
                  <c:v>2.6</c:v>
                </c:pt>
                <c:pt idx="7">
                  <c:v>2.74</c:v>
                </c:pt>
                <c:pt idx="8">
                  <c:v>2.5099999999999998</c:v>
                </c:pt>
                <c:pt idx="9">
                  <c:v>1.71</c:v>
                </c:pt>
                <c:pt idx="10">
                  <c:v>4.96</c:v>
                </c:pt>
                <c:pt idx="11">
                  <c:v>3.5</c:v>
                </c:pt>
                <c:pt idx="12">
                  <c:v>6.01</c:v>
                </c:pt>
                <c:pt idx="13">
                  <c:v>3.6</c:v>
                </c:pt>
                <c:pt idx="14">
                  <c:v>4.92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3-4FD9-AAC4-5A724111C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02701"/>
        <c:axId val="8826987"/>
      </c:barChart>
      <c:catAx>
        <c:axId val="59502701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CO" sz="1000" b="1" strike="noStrike" spc="-1">
                    <a:solidFill>
                      <a:srgbClr val="000000"/>
                    </a:solidFill>
                    <a:latin typeface="Calibri"/>
                  </a:rPr>
                  <a:t>% de la población total ponderada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8826987"/>
        <c:crosses val="autoZero"/>
        <c:auto val="1"/>
        <c:lblAlgn val="ctr"/>
        <c:lblOffset val="100"/>
        <c:noMultiLvlLbl val="0"/>
      </c:catAx>
      <c:valAx>
        <c:axId val="8826987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CO" sz="1000" b="1" strike="noStrike" spc="-1">
                    <a:solidFill>
                      <a:srgbClr val="000000"/>
                    </a:solidFill>
                    <a:latin typeface="Calibri"/>
                  </a:rPr>
                  <a:t>Grupo de edad quinquenal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5950270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CO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CO" sz="1800" b="1" strike="noStrike" spc="-1">
                <a:solidFill>
                  <a:srgbClr val="000000"/>
                </a:solidFill>
                <a:latin typeface="Calibri"/>
              </a:rPr>
              <a:t>Cobertura Servicios Básicos — Magdalena ENDS 2025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M2_VIVIENDA_HOGAR!$C$63</c:f>
              <c:strCache>
                <c:ptCount val="1"/>
              </c:strCache>
            </c:strRef>
          </c:tx>
          <c:spPr>
            <a:solidFill>
              <a:srgbClr val="00838F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M2_VIVIENDA_HOGAR!$B$64:$B$69</c:f>
              <c:strCache>
                <c:ptCount val="6"/>
                <c:pt idx="0">
                  <c:v>Energía eléctrica</c:v>
                </c:pt>
                <c:pt idx="1">
                  <c:v>Nevera/refrigerador</c:v>
                </c:pt>
                <c:pt idx="2">
                  <c:v>Recolección basuras</c:v>
                </c:pt>
                <c:pt idx="3">
                  <c:v>Acueducto</c:v>
                </c:pt>
                <c:pt idx="4">
                  <c:v>Alcantarillado</c:v>
                </c:pt>
                <c:pt idx="5">
                  <c:v>Internet</c:v>
                </c:pt>
              </c:strCache>
            </c:strRef>
          </c:cat>
          <c:val>
            <c:numRef>
              <c:f>M2_VIVIENDA_HOGAR!$C$64:$C$69</c:f>
              <c:numCache>
                <c:formatCode>0.0</c:formatCode>
                <c:ptCount val="6"/>
                <c:pt idx="0">
                  <c:v>98.49</c:v>
                </c:pt>
                <c:pt idx="1">
                  <c:v>79.88</c:v>
                </c:pt>
                <c:pt idx="2">
                  <c:v>77.62</c:v>
                </c:pt>
                <c:pt idx="3">
                  <c:v>83.22</c:v>
                </c:pt>
                <c:pt idx="4">
                  <c:v>73.02</c:v>
                </c:pt>
                <c:pt idx="5">
                  <c:v>40.380000000000003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54-4D4C-807B-AC4FA3961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747721"/>
        <c:axId val="80452212"/>
      </c:barChart>
      <c:catAx>
        <c:axId val="24747721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CO" sz="1000" b="1" strike="noStrike" spc="-1">
                    <a:solidFill>
                      <a:srgbClr val="000000"/>
                    </a:solidFill>
                    <a:latin typeface="Calibri"/>
                  </a:rPr>
                  <a:t>% hogares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80452212"/>
        <c:crosses val="autoZero"/>
        <c:auto val="1"/>
        <c:lblAlgn val="ctr"/>
        <c:lblOffset val="100"/>
        <c:noMultiLvlLbl val="0"/>
      </c:catAx>
      <c:valAx>
        <c:axId val="80452212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CO" sz="1000" b="1" strike="noStrike" spc="-1">
                    <a:solidFill>
                      <a:srgbClr val="000000"/>
                    </a:solidFill>
                    <a:latin typeface="Calibri"/>
                  </a:rPr>
                  <a:t>Servicio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CO"/>
          </a:p>
        </c:txPr>
        <c:crossAx val="2474772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CO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CO" sz="1800" b="1" strike="noStrike" spc="-1">
                <a:solidFill>
                  <a:srgbClr val="000000"/>
                </a:solidFill>
                <a:latin typeface="Calibri"/>
              </a:rPr>
              <a:t>Intención del Embarazo — ENDS 2025 (Nacional)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F81B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8282-4A6A-B34E-BAC23F7B14FF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8282-4A6A-B34E-BAC23F7B14FF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8282-4A6A-B34E-BAC23F7B14FF}"/>
              </c:ext>
            </c:extLst>
          </c:dPt>
          <c:dPt>
            <c:idx val="3"/>
            <c:bubble3D val="0"/>
            <c:spPr>
              <a:solidFill>
                <a:srgbClr val="8064A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8282-4A6A-B34E-BAC23F7B14FF}"/>
              </c:ext>
            </c:extLst>
          </c:dPt>
          <c:dLbls>
            <c:dLbl>
              <c:idx val="0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8282-4A6A-B34E-BAC23F7B14FF}"/>
                </c:ext>
              </c:extLst>
            </c:dLbl>
            <c:dLbl>
              <c:idx val="1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8282-4A6A-B34E-BAC23F7B14FF}"/>
                </c:ext>
              </c:extLst>
            </c:dLbl>
            <c:dLbl>
              <c:idx val="2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8282-4A6A-B34E-BAC23F7B14FF}"/>
                </c:ext>
              </c:extLst>
            </c:dLbl>
            <c:dLbl>
              <c:idx val="3"/>
              <c:spPr/>
              <c:txPr>
                <a:bodyPr wrap="none"/>
                <a:lstStyle/>
                <a:p>
                  <a:pPr>
                    <a:defRPr sz="1000" b="0" strike="noStrike" spc="-1">
                      <a:latin typeface="Arial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8282-4A6A-B34E-BAC23F7B14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FEC_MATERNA_NAL!$B$36:$B$39</c:f>
              <c:strCache>
                <c:ptCount val="4"/>
                <c:pt idx="0">
                  <c:v>Planeado: Quería ahora</c:v>
                </c:pt>
                <c:pt idx="1">
                  <c:v>No planeado: Quería pero no ahora</c:v>
                </c:pt>
                <c:pt idx="2">
                  <c:v>Indiferente</c:v>
                </c:pt>
                <c:pt idx="3">
                  <c:v>No deseado: No quería más hijos</c:v>
                </c:pt>
              </c:strCache>
            </c:strRef>
          </c:cat>
          <c:val>
            <c:numRef>
              <c:f>FEC_MATERNA_NAL!$C$36:$C$39</c:f>
              <c:numCache>
                <c:formatCode>0.0</c:formatCode>
                <c:ptCount val="4"/>
                <c:pt idx="0">
                  <c:v>44.5</c:v>
                </c:pt>
                <c:pt idx="1">
                  <c:v>24.7</c:v>
                </c:pt>
                <c:pt idx="2">
                  <c:v>17.899999999999999</c:v>
                </c:pt>
                <c:pt idx="3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282-4A6A-B34E-BAC23F7B14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s-CO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25</xdr:row>
      <xdr:rowOff>266700</xdr:rowOff>
    </xdr:from>
    <xdr:to>
      <xdr:col>16</xdr:col>
      <xdr:colOff>31095</xdr:colOff>
      <xdr:row>45</xdr:row>
      <xdr:rowOff>80895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180975</xdr:colOff>
      <xdr:row>61</xdr:row>
      <xdr:rowOff>28575</xdr:rowOff>
    </xdr:from>
    <xdr:to>
      <xdr:col>17</xdr:col>
      <xdr:colOff>435120</xdr:colOff>
      <xdr:row>76</xdr:row>
      <xdr:rowOff>96570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1876425</xdr:colOff>
      <xdr:row>35</xdr:row>
      <xdr:rowOff>106725</xdr:rowOff>
    </xdr:from>
    <xdr:to>
      <xdr:col>13</xdr:col>
      <xdr:colOff>412485</xdr:colOff>
      <xdr:row>52</xdr:row>
      <xdr:rowOff>86985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3A6B"/>
  </sheetPr>
  <dimension ref="B1:G59"/>
  <sheetViews>
    <sheetView showGridLines="0" topLeftCell="A27" zoomScaleNormal="100" workbookViewId="0">
      <selection activeCell="O33" sqref="O33"/>
    </sheetView>
  </sheetViews>
  <sheetFormatPr baseColWidth="10" defaultColWidth="8.7109375" defaultRowHeight="15" x14ac:dyDescent="0.25"/>
  <cols>
    <col min="1" max="1" width="1.5703125" customWidth="1"/>
    <col min="2" max="2" width="11.85546875" customWidth="1"/>
    <col min="3" max="3" width="29.5703125" bestFit="1" customWidth="1"/>
    <col min="4" max="4" width="14.42578125" bestFit="1" customWidth="1"/>
    <col min="5" max="5" width="20" customWidth="1"/>
    <col min="6" max="7" width="22" customWidth="1"/>
    <col min="8" max="8" width="1.5703125" customWidth="1"/>
  </cols>
  <sheetData>
    <row r="1" spans="2:7" ht="18" customHeight="1" x14ac:dyDescent="0.25"/>
    <row r="2" spans="2:7" ht="18" customHeight="1" x14ac:dyDescent="0.25">
      <c r="B2" s="14" t="s">
        <v>0</v>
      </c>
      <c r="C2" s="14"/>
      <c r="D2" s="14"/>
      <c r="E2" s="14"/>
      <c r="F2" s="14"/>
      <c r="G2" s="14"/>
    </row>
    <row r="3" spans="2:7" ht="18" customHeight="1" x14ac:dyDescent="0.25">
      <c r="B3" s="14"/>
      <c r="C3" s="14"/>
      <c r="D3" s="14"/>
      <c r="E3" s="14"/>
      <c r="F3" s="14"/>
      <c r="G3" s="14"/>
    </row>
    <row r="4" spans="2:7" ht="18" customHeight="1" x14ac:dyDescent="0.25">
      <c r="B4" s="14"/>
      <c r="C4" s="14"/>
      <c r="D4" s="14"/>
      <c r="E4" s="14"/>
      <c r="F4" s="14"/>
      <c r="G4" s="14"/>
    </row>
    <row r="5" spans="2:7" ht="18" customHeight="1" x14ac:dyDescent="0.25">
      <c r="B5" s="13" t="s">
        <v>1</v>
      </c>
      <c r="C5" s="13"/>
      <c r="D5" s="13"/>
      <c r="E5" s="13"/>
      <c r="F5" s="13"/>
      <c r="G5" s="13"/>
    </row>
    <row r="6" spans="2:7" ht="18" customHeight="1" x14ac:dyDescent="0.25">
      <c r="B6" s="13"/>
      <c r="C6" s="13"/>
      <c r="D6" s="13"/>
      <c r="E6" s="13"/>
      <c r="F6" s="13"/>
      <c r="G6" s="13"/>
    </row>
    <row r="7" spans="2:7" ht="18" customHeight="1" x14ac:dyDescent="0.25"/>
    <row r="8" spans="2:7" ht="18" customHeight="1" x14ac:dyDescent="0.25">
      <c r="B8" s="12" t="s">
        <v>2</v>
      </c>
      <c r="C8" s="12"/>
      <c r="D8" s="12"/>
      <c r="E8" s="12"/>
      <c r="F8" s="12"/>
      <c r="G8" s="12"/>
    </row>
    <row r="9" spans="2:7" ht="18" customHeight="1" x14ac:dyDescent="0.25">
      <c r="B9" s="12"/>
      <c r="C9" s="12"/>
      <c r="D9" s="12"/>
      <c r="E9" s="12"/>
      <c r="F9" s="12"/>
      <c r="G9" s="12"/>
    </row>
    <row r="10" spans="2:7" ht="18" customHeight="1" x14ac:dyDescent="0.25">
      <c r="B10" s="11" t="s">
        <v>3</v>
      </c>
      <c r="C10" s="11"/>
      <c r="D10" s="11"/>
      <c r="E10" s="11"/>
      <c r="F10" s="11"/>
      <c r="G10" s="11"/>
    </row>
    <row r="11" spans="2:7" ht="18" customHeight="1" x14ac:dyDescent="0.25">
      <c r="B11" s="11"/>
      <c r="C11" s="11"/>
      <c r="D11" s="11"/>
      <c r="E11" s="11"/>
      <c r="F11" s="11"/>
      <c r="G11" s="11"/>
    </row>
    <row r="12" spans="2:7" ht="18" customHeight="1" x14ac:dyDescent="0.25">
      <c r="B12" s="10" t="s">
        <v>4</v>
      </c>
      <c r="C12" s="10"/>
      <c r="D12" s="10"/>
      <c r="E12" s="10"/>
      <c r="F12" s="10"/>
      <c r="G12" s="10"/>
    </row>
    <row r="13" spans="2:7" ht="18" customHeight="1" x14ac:dyDescent="0.25"/>
    <row r="14" spans="2:7" ht="27.75" customHeight="1" x14ac:dyDescent="0.25">
      <c r="B14" s="9" t="s">
        <v>5</v>
      </c>
      <c r="C14" s="8" t="s">
        <v>6</v>
      </c>
      <c r="D14" s="7" t="s">
        <v>7</v>
      </c>
      <c r="E14" s="6" t="s">
        <v>8</v>
      </c>
      <c r="F14" s="5" t="s">
        <v>9</v>
      </c>
    </row>
    <row r="15" spans="2:7" ht="18" customHeight="1" x14ac:dyDescent="0.25">
      <c r="B15" s="9"/>
      <c r="C15" s="9"/>
      <c r="D15" s="9"/>
      <c r="E15" s="9"/>
      <c r="F15" s="9"/>
    </row>
    <row r="16" spans="2:7" ht="27.75" customHeight="1" x14ac:dyDescent="0.25">
      <c r="B16" s="4" t="s">
        <v>10</v>
      </c>
      <c r="C16" s="3" t="s">
        <v>11</v>
      </c>
      <c r="D16" s="2" t="s">
        <v>12</v>
      </c>
      <c r="E16" s="1" t="s">
        <v>13</v>
      </c>
      <c r="F16" s="75" t="s">
        <v>14</v>
      </c>
    </row>
    <row r="17" spans="2:7" ht="18" customHeight="1" x14ac:dyDescent="0.25">
      <c r="B17" s="4"/>
      <c r="C17" s="4"/>
      <c r="D17" s="4"/>
      <c r="E17" s="4"/>
      <c r="F17" s="4"/>
    </row>
    <row r="18" spans="2:7" ht="18" customHeight="1" x14ac:dyDescent="0.25"/>
    <row r="19" spans="2:7" ht="28.5" customHeight="1" x14ac:dyDescent="0.25">
      <c r="B19" s="102" t="s">
        <v>15</v>
      </c>
      <c r="C19" s="102"/>
      <c r="D19" s="102"/>
      <c r="E19" s="102"/>
      <c r="F19" s="102"/>
      <c r="G19" s="102"/>
    </row>
    <row r="20" spans="2:7" ht="18" customHeight="1" x14ac:dyDescent="0.25"/>
    <row r="21" spans="2:7" ht="18" customHeight="1" x14ac:dyDescent="0.25">
      <c r="B21" s="77" t="s">
        <v>16</v>
      </c>
      <c r="C21" s="77"/>
      <c r="D21" s="77"/>
      <c r="E21" s="77"/>
      <c r="F21" s="77"/>
      <c r="G21" s="77"/>
    </row>
    <row r="22" spans="2:7" ht="24.75" customHeight="1" x14ac:dyDescent="0.25">
      <c r="B22" s="15" t="s">
        <v>17</v>
      </c>
      <c r="C22" s="15" t="s">
        <v>18</v>
      </c>
      <c r="D22" s="15" t="s">
        <v>19</v>
      </c>
      <c r="E22" s="105" t="s">
        <v>20</v>
      </c>
      <c r="F22" s="106"/>
      <c r="G22" s="106"/>
    </row>
    <row r="23" spans="2:7" ht="21.75" customHeight="1" x14ac:dyDescent="0.25">
      <c r="B23" s="16" t="s">
        <v>21</v>
      </c>
      <c r="C23" s="17" t="s">
        <v>22</v>
      </c>
      <c r="D23" s="18" t="s">
        <v>23</v>
      </c>
      <c r="E23" s="103" t="s">
        <v>24</v>
      </c>
      <c r="F23" s="103"/>
      <c r="G23" s="103"/>
    </row>
    <row r="24" spans="2:7" ht="21.75" customHeight="1" x14ac:dyDescent="0.25">
      <c r="B24" s="16" t="s">
        <v>21</v>
      </c>
      <c r="C24" s="19" t="s">
        <v>25</v>
      </c>
      <c r="D24" s="18" t="s">
        <v>26</v>
      </c>
      <c r="E24" s="104" t="s">
        <v>27</v>
      </c>
      <c r="F24" s="104"/>
      <c r="G24" s="104"/>
    </row>
    <row r="25" spans="2:7" ht="21.75" customHeight="1" x14ac:dyDescent="0.25">
      <c r="B25" s="20" t="s">
        <v>28</v>
      </c>
      <c r="C25" s="17" t="s">
        <v>29</v>
      </c>
      <c r="D25" s="21" t="s">
        <v>30</v>
      </c>
      <c r="E25" s="103" t="s">
        <v>31</v>
      </c>
      <c r="F25" s="103"/>
      <c r="G25" s="103"/>
    </row>
    <row r="26" spans="2:7" ht="21.75" customHeight="1" x14ac:dyDescent="0.25">
      <c r="B26" s="20" t="s">
        <v>28</v>
      </c>
      <c r="C26" s="19" t="s">
        <v>32</v>
      </c>
      <c r="D26" s="21" t="s">
        <v>33</v>
      </c>
      <c r="E26" s="104" t="s">
        <v>34</v>
      </c>
      <c r="F26" s="104"/>
      <c r="G26" s="104"/>
    </row>
    <row r="27" spans="2:7" ht="21.75" customHeight="1" x14ac:dyDescent="0.25">
      <c r="B27" s="20" t="s">
        <v>28</v>
      </c>
      <c r="C27" s="17" t="s">
        <v>35</v>
      </c>
      <c r="D27" s="21" t="s">
        <v>36</v>
      </c>
      <c r="E27" s="103" t="s">
        <v>37</v>
      </c>
      <c r="F27" s="103"/>
      <c r="G27" s="103"/>
    </row>
    <row r="28" spans="2:7" ht="21.75" customHeight="1" x14ac:dyDescent="0.25">
      <c r="B28" s="20" t="s">
        <v>28</v>
      </c>
      <c r="C28" s="19" t="s">
        <v>38</v>
      </c>
      <c r="D28" s="21" t="s">
        <v>39</v>
      </c>
      <c r="E28" s="104" t="s">
        <v>40</v>
      </c>
      <c r="F28" s="104"/>
      <c r="G28" s="104"/>
    </row>
    <row r="29" spans="2:7" ht="21.75" customHeight="1" x14ac:dyDescent="0.25">
      <c r="B29" s="20" t="s">
        <v>28</v>
      </c>
      <c r="C29" s="17" t="s">
        <v>41</v>
      </c>
      <c r="D29" s="21" t="s">
        <v>42</v>
      </c>
      <c r="E29" s="103" t="s">
        <v>43</v>
      </c>
      <c r="F29" s="103"/>
      <c r="G29" s="103"/>
    </row>
    <row r="30" spans="2:7" ht="21.75" customHeight="1" x14ac:dyDescent="0.25">
      <c r="B30" s="20" t="s">
        <v>28</v>
      </c>
      <c r="C30" s="19" t="s">
        <v>44</v>
      </c>
      <c r="D30" s="21" t="s">
        <v>45</v>
      </c>
      <c r="E30" s="104" t="s">
        <v>46</v>
      </c>
      <c r="F30" s="104"/>
      <c r="G30" s="104"/>
    </row>
    <row r="31" spans="2:7" ht="21.75" customHeight="1" x14ac:dyDescent="0.25">
      <c r="B31" s="22" t="s">
        <v>47</v>
      </c>
      <c r="C31" s="17" t="s">
        <v>48</v>
      </c>
      <c r="D31" s="23" t="s">
        <v>49</v>
      </c>
      <c r="E31" s="103" t="s">
        <v>50</v>
      </c>
      <c r="F31" s="103"/>
      <c r="G31" s="103"/>
    </row>
    <row r="32" spans="2:7" ht="21.75" customHeight="1" x14ac:dyDescent="0.25">
      <c r="B32" s="22" t="s">
        <v>47</v>
      </c>
      <c r="C32" s="19" t="s">
        <v>51</v>
      </c>
      <c r="D32" s="23" t="s">
        <v>52</v>
      </c>
      <c r="E32" s="104" t="s">
        <v>53</v>
      </c>
      <c r="F32" s="104"/>
      <c r="G32" s="104"/>
    </row>
    <row r="33" spans="2:7" ht="21.75" customHeight="1" x14ac:dyDescent="0.25">
      <c r="B33" s="24" t="s">
        <v>54</v>
      </c>
      <c r="C33" s="17" t="s">
        <v>55</v>
      </c>
      <c r="D33" s="25" t="s">
        <v>56</v>
      </c>
      <c r="E33" s="103" t="s">
        <v>57</v>
      </c>
      <c r="F33" s="103"/>
      <c r="G33" s="103"/>
    </row>
    <row r="34" spans="2:7" ht="21.75" customHeight="1" x14ac:dyDescent="0.25">
      <c r="B34" s="26" t="s">
        <v>58</v>
      </c>
      <c r="C34" s="19" t="s">
        <v>59</v>
      </c>
      <c r="D34" s="27" t="s">
        <v>60</v>
      </c>
      <c r="E34" s="104" t="s">
        <v>61</v>
      </c>
      <c r="F34" s="104"/>
      <c r="G34" s="104"/>
    </row>
    <row r="35" spans="2:7" ht="21.75" customHeight="1" x14ac:dyDescent="0.25">
      <c r="B35" s="26" t="s">
        <v>58</v>
      </c>
      <c r="C35" s="17" t="s">
        <v>62</v>
      </c>
      <c r="D35" s="27" t="s">
        <v>63</v>
      </c>
      <c r="E35" s="103" t="s">
        <v>64</v>
      </c>
      <c r="F35" s="103"/>
      <c r="G35" s="103"/>
    </row>
    <row r="36" spans="2:7" ht="18" customHeight="1" x14ac:dyDescent="0.25"/>
    <row r="37" spans="2:7" ht="18" customHeight="1" x14ac:dyDescent="0.25">
      <c r="B37" s="78" t="s">
        <v>65</v>
      </c>
      <c r="C37" s="78"/>
      <c r="D37" s="78"/>
      <c r="E37" s="78"/>
      <c r="F37" s="78"/>
      <c r="G37" s="78"/>
    </row>
    <row r="38" spans="2:7" ht="18" customHeight="1" x14ac:dyDescent="0.25">
      <c r="B38" s="78"/>
      <c r="C38" s="78"/>
      <c r="D38" s="78"/>
      <c r="E38" s="78"/>
      <c r="F38" s="78"/>
      <c r="G38" s="78"/>
    </row>
    <row r="39" spans="2:7" ht="18" customHeight="1" x14ac:dyDescent="0.25">
      <c r="B39" s="78"/>
      <c r="C39" s="78"/>
      <c r="D39" s="78"/>
      <c r="E39" s="78"/>
      <c r="F39" s="78"/>
      <c r="G39" s="78"/>
    </row>
    <row r="40" spans="2:7" ht="18" customHeight="1" x14ac:dyDescent="0.25"/>
    <row r="41" spans="2:7" ht="18" customHeight="1" x14ac:dyDescent="0.25"/>
    <row r="42" spans="2:7" ht="18" customHeight="1" x14ac:dyDescent="0.25"/>
    <row r="43" spans="2:7" ht="18" customHeight="1" x14ac:dyDescent="0.25"/>
    <row r="44" spans="2:7" ht="18" customHeight="1" x14ac:dyDescent="0.25"/>
    <row r="45" spans="2:7" ht="18" customHeight="1" x14ac:dyDescent="0.25"/>
    <row r="46" spans="2:7" ht="18" customHeight="1" x14ac:dyDescent="0.25"/>
    <row r="47" spans="2:7" ht="18" customHeight="1" x14ac:dyDescent="0.25"/>
    <row r="48" spans="2:7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</sheetData>
  <mergeCells count="32">
    <mergeCell ref="B37:G39"/>
    <mergeCell ref="E22:G22"/>
    <mergeCell ref="E31:G31"/>
    <mergeCell ref="E32:G32"/>
    <mergeCell ref="E33:G33"/>
    <mergeCell ref="E34:G34"/>
    <mergeCell ref="E35:G35"/>
    <mergeCell ref="E26:G26"/>
    <mergeCell ref="E27:G27"/>
    <mergeCell ref="E28:G28"/>
    <mergeCell ref="E29:G29"/>
    <mergeCell ref="E30:G30"/>
    <mergeCell ref="B19:G19"/>
    <mergeCell ref="B21:G21"/>
    <mergeCell ref="E23:G23"/>
    <mergeCell ref="E24:G24"/>
    <mergeCell ref="E25:G25"/>
    <mergeCell ref="B16:B17"/>
    <mergeCell ref="C16:C17"/>
    <mergeCell ref="D16:D17"/>
    <mergeCell ref="E16:E17"/>
    <mergeCell ref="F16:F17"/>
    <mergeCell ref="B14:B15"/>
    <mergeCell ref="C14:C15"/>
    <mergeCell ref="D14:D15"/>
    <mergeCell ref="E14:E15"/>
    <mergeCell ref="F14:F15"/>
    <mergeCell ref="B2:G4"/>
    <mergeCell ref="B5:G6"/>
    <mergeCell ref="B8:G9"/>
    <mergeCell ref="B10:G11"/>
    <mergeCell ref="B12:G1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565C0"/>
  </sheetPr>
  <dimension ref="B1:I45"/>
  <sheetViews>
    <sheetView showGridLines="0" topLeftCell="A26" zoomScaleNormal="100" workbookViewId="0">
      <selection activeCell="G35" sqref="G35"/>
    </sheetView>
  </sheetViews>
  <sheetFormatPr baseColWidth="10" defaultColWidth="8.7109375" defaultRowHeight="15" x14ac:dyDescent="0.25"/>
  <cols>
    <col min="1" max="1" width="2" customWidth="1"/>
    <col min="2" max="2" width="38" customWidth="1"/>
    <col min="3" max="4" width="14" customWidth="1"/>
    <col min="5" max="5" width="12" customWidth="1"/>
    <col min="6" max="6" width="22.42578125" bestFit="1" customWidth="1"/>
    <col min="7" max="7" width="12" customWidth="1"/>
    <col min="8" max="8" width="16" customWidth="1"/>
    <col min="9" max="9" width="39.42578125" bestFit="1" customWidth="1"/>
  </cols>
  <sheetData>
    <row r="1" spans="2:9" ht="15" customHeight="1" x14ac:dyDescent="0.25">
      <c r="B1" s="79" t="s">
        <v>66</v>
      </c>
      <c r="C1" s="79"/>
      <c r="D1" s="79"/>
      <c r="E1" s="79"/>
      <c r="F1" s="79"/>
      <c r="G1" s="79"/>
      <c r="H1" s="79"/>
    </row>
    <row r="2" spans="2:9" x14ac:dyDescent="0.25">
      <c r="B2" s="79"/>
      <c r="C2" s="79"/>
      <c r="D2" s="79"/>
      <c r="E2" s="79"/>
      <c r="F2" s="79"/>
      <c r="G2" s="79"/>
      <c r="H2" s="79"/>
    </row>
    <row r="3" spans="2:9" ht="18.75" customHeight="1" x14ac:dyDescent="0.25">
      <c r="B3" s="80" t="s">
        <v>67</v>
      </c>
      <c r="C3" s="80"/>
      <c r="D3" s="80"/>
      <c r="E3" s="80"/>
      <c r="F3" s="80"/>
      <c r="G3" s="80"/>
      <c r="H3" s="80"/>
    </row>
    <row r="5" spans="2:9" ht="34.5" customHeight="1" x14ac:dyDescent="0.25">
      <c r="B5" s="16" t="s">
        <v>18</v>
      </c>
      <c r="C5" s="16" t="s">
        <v>68</v>
      </c>
      <c r="D5" s="16" t="s">
        <v>69</v>
      </c>
      <c r="E5" s="16" t="s">
        <v>70</v>
      </c>
      <c r="F5" s="16" t="s">
        <v>71</v>
      </c>
      <c r="G5" s="16" t="s">
        <v>72</v>
      </c>
      <c r="H5" s="16" t="s">
        <v>73</v>
      </c>
      <c r="I5" s="16" t="s">
        <v>20</v>
      </c>
    </row>
    <row r="6" spans="2:9" ht="21.75" customHeight="1" x14ac:dyDescent="0.25">
      <c r="B6" s="81" t="s">
        <v>74</v>
      </c>
      <c r="C6" s="81"/>
      <c r="D6" s="81"/>
      <c r="E6" s="81"/>
      <c r="F6" s="81"/>
      <c r="G6" s="81"/>
      <c r="H6" s="81"/>
    </row>
    <row r="7" spans="2:9" ht="19.5" customHeight="1" x14ac:dyDescent="0.25">
      <c r="B7" s="17" t="s">
        <v>75</v>
      </c>
      <c r="C7" s="28">
        <v>1465</v>
      </c>
      <c r="D7" s="29">
        <v>1465</v>
      </c>
      <c r="E7" s="30"/>
      <c r="F7" s="30"/>
      <c r="G7" s="31"/>
      <c r="H7" s="32"/>
      <c r="I7" s="33" t="s">
        <v>76</v>
      </c>
    </row>
    <row r="8" spans="2:9" ht="19.5" customHeight="1" x14ac:dyDescent="0.25">
      <c r="B8" s="19" t="s">
        <v>77</v>
      </c>
      <c r="C8" s="34">
        <v>1471</v>
      </c>
      <c r="D8" s="29">
        <v>1471</v>
      </c>
      <c r="E8" s="35"/>
      <c r="F8" s="35"/>
      <c r="G8" s="36"/>
      <c r="H8" s="32"/>
      <c r="I8" s="37"/>
    </row>
    <row r="9" spans="2:9" ht="19.5" customHeight="1" x14ac:dyDescent="0.25">
      <c r="B9" s="17" t="s">
        <v>78</v>
      </c>
      <c r="C9" s="28">
        <v>4421</v>
      </c>
      <c r="D9" s="29">
        <v>4421</v>
      </c>
      <c r="E9" s="30"/>
      <c r="F9" s="30"/>
      <c r="G9" s="31"/>
      <c r="H9" s="32"/>
      <c r="I9" s="38"/>
    </row>
    <row r="10" spans="2:9" ht="24" x14ac:dyDescent="0.25">
      <c r="B10" s="19" t="s">
        <v>79</v>
      </c>
      <c r="C10" s="36"/>
      <c r="D10" s="29">
        <v>438096</v>
      </c>
      <c r="E10" s="35"/>
      <c r="F10" s="35"/>
      <c r="G10" s="36"/>
      <c r="H10" s="32"/>
      <c r="I10" s="39" t="s">
        <v>80</v>
      </c>
    </row>
    <row r="11" spans="2:9" ht="21.75" customHeight="1" x14ac:dyDescent="0.25">
      <c r="B11" s="81" t="s">
        <v>81</v>
      </c>
      <c r="C11" s="81"/>
      <c r="D11" s="81"/>
      <c r="E11" s="81"/>
      <c r="F11" s="81"/>
      <c r="G11" s="81"/>
      <c r="H11" s="81"/>
    </row>
    <row r="12" spans="2:9" ht="24" x14ac:dyDescent="0.25">
      <c r="B12" s="19" t="s">
        <v>82</v>
      </c>
      <c r="C12" s="34">
        <v>1471</v>
      </c>
      <c r="D12" s="40">
        <v>2.99</v>
      </c>
      <c r="E12" s="35">
        <v>2.85</v>
      </c>
      <c r="F12" s="35">
        <v>3.13</v>
      </c>
      <c r="G12" s="36"/>
      <c r="H12" s="32" t="s">
        <v>83</v>
      </c>
      <c r="I12" s="39" t="s">
        <v>84</v>
      </c>
    </row>
    <row r="13" spans="2:9" ht="24" x14ac:dyDescent="0.25">
      <c r="B13" s="17" t="s">
        <v>85</v>
      </c>
      <c r="C13" s="28">
        <v>42561</v>
      </c>
      <c r="D13" s="40">
        <v>2.91</v>
      </c>
      <c r="E13" s="30"/>
      <c r="F13" s="30"/>
      <c r="G13" s="31"/>
      <c r="H13" s="32"/>
      <c r="I13" s="33" t="s">
        <v>86</v>
      </c>
    </row>
    <row r="14" spans="2:9" ht="21.75" customHeight="1" x14ac:dyDescent="0.25">
      <c r="B14" s="81" t="s">
        <v>87</v>
      </c>
      <c r="C14" s="81"/>
      <c r="D14" s="81"/>
      <c r="E14" s="81"/>
      <c r="F14" s="81"/>
      <c r="G14" s="81"/>
      <c r="H14" s="81"/>
    </row>
    <row r="15" spans="2:9" ht="19.5" customHeight="1" x14ac:dyDescent="0.25">
      <c r="B15" s="17" t="s">
        <v>88</v>
      </c>
      <c r="C15" s="28">
        <v>1025</v>
      </c>
      <c r="D15" s="40">
        <v>69.900000000000006</v>
      </c>
      <c r="E15" s="30">
        <v>67.400000000000006</v>
      </c>
      <c r="F15" s="30">
        <v>72.400000000000006</v>
      </c>
      <c r="G15" s="31"/>
      <c r="H15" s="32"/>
      <c r="I15" s="33" t="s">
        <v>89</v>
      </c>
    </row>
    <row r="16" spans="2:9" ht="19.5" customHeight="1" x14ac:dyDescent="0.25">
      <c r="B16" s="19" t="s">
        <v>90</v>
      </c>
      <c r="C16" s="34">
        <v>446</v>
      </c>
      <c r="D16" s="40">
        <v>30.1</v>
      </c>
      <c r="E16" s="35">
        <v>27.6</v>
      </c>
      <c r="F16" s="35">
        <v>32.6</v>
      </c>
      <c r="G16" s="36"/>
      <c r="H16" s="32"/>
      <c r="I16" s="39" t="s">
        <v>91</v>
      </c>
    </row>
    <row r="17" spans="2:9" ht="21.75" customHeight="1" x14ac:dyDescent="0.25">
      <c r="B17" s="81" t="s">
        <v>92</v>
      </c>
      <c r="C17" s="81"/>
      <c r="D17" s="81"/>
      <c r="E17" s="81"/>
      <c r="F17" s="81"/>
      <c r="G17" s="81"/>
      <c r="H17" s="81"/>
    </row>
    <row r="18" spans="2:9" ht="21.75" customHeight="1" x14ac:dyDescent="0.25">
      <c r="B18" s="19" t="s">
        <v>93</v>
      </c>
      <c r="C18" s="36"/>
      <c r="D18" s="40">
        <v>24.2</v>
      </c>
      <c r="E18" s="35"/>
      <c r="F18" s="35"/>
      <c r="G18" s="36"/>
      <c r="H18" s="32" t="s">
        <v>94</v>
      </c>
      <c r="I18" s="39" t="s">
        <v>95</v>
      </c>
    </row>
    <row r="19" spans="2:9" ht="25.5" customHeight="1" x14ac:dyDescent="0.25">
      <c r="B19" s="17" t="s">
        <v>96</v>
      </c>
      <c r="C19" s="31"/>
      <c r="D19" s="40">
        <v>58.6</v>
      </c>
      <c r="E19" s="30"/>
      <c r="F19" s="30"/>
      <c r="G19" s="31"/>
      <c r="H19" s="32" t="s">
        <v>97</v>
      </c>
      <c r="I19" s="33" t="s">
        <v>98</v>
      </c>
    </row>
    <row r="20" spans="2:9" ht="20.25" customHeight="1" x14ac:dyDescent="0.25">
      <c r="B20" s="19" t="s">
        <v>99</v>
      </c>
      <c r="C20" s="36"/>
      <c r="D20" s="40">
        <v>17.2</v>
      </c>
      <c r="E20" s="35"/>
      <c r="F20" s="35"/>
      <c r="G20" s="36"/>
      <c r="H20" s="32" t="s">
        <v>100</v>
      </c>
      <c r="I20" s="39" t="s">
        <v>101</v>
      </c>
    </row>
    <row r="21" spans="2:9" ht="24" customHeight="1" x14ac:dyDescent="0.25">
      <c r="B21" s="17" t="s">
        <v>102</v>
      </c>
      <c r="C21" s="31"/>
      <c r="D21" s="40">
        <v>70.599999999999994</v>
      </c>
      <c r="E21" s="30"/>
      <c r="F21" s="30"/>
      <c r="G21" s="31"/>
      <c r="H21" s="32" t="s">
        <v>103</v>
      </c>
      <c r="I21" s="33" t="s">
        <v>104</v>
      </c>
    </row>
    <row r="22" spans="2:9" ht="19.5" customHeight="1" x14ac:dyDescent="0.25">
      <c r="B22" s="19" t="s">
        <v>105</v>
      </c>
      <c r="C22" s="36"/>
      <c r="D22" s="40">
        <v>34</v>
      </c>
      <c r="E22" s="35"/>
      <c r="F22" s="35"/>
      <c r="G22" s="36"/>
      <c r="H22" s="32"/>
      <c r="I22" s="37"/>
    </row>
    <row r="23" spans="2:9" ht="19.5" customHeight="1" x14ac:dyDescent="0.25">
      <c r="B23" s="17" t="s">
        <v>106</v>
      </c>
      <c r="C23" s="31"/>
      <c r="D23" s="40">
        <v>39</v>
      </c>
      <c r="E23" s="30"/>
      <c r="F23" s="30"/>
      <c r="G23" s="31"/>
      <c r="H23" s="32"/>
      <c r="I23" s="33" t="s">
        <v>107</v>
      </c>
    </row>
    <row r="24" spans="2:9" ht="21.75" customHeight="1" x14ac:dyDescent="0.25">
      <c r="B24" s="81" t="s">
        <v>108</v>
      </c>
      <c r="C24" s="81"/>
      <c r="D24" s="81"/>
      <c r="E24" s="81"/>
      <c r="F24" s="81"/>
      <c r="G24" s="81"/>
      <c r="H24" s="81"/>
    </row>
    <row r="25" spans="2:9" ht="18.75" customHeight="1" x14ac:dyDescent="0.25">
      <c r="B25" s="82" t="s">
        <v>109</v>
      </c>
      <c r="C25" s="82"/>
      <c r="D25" s="82"/>
      <c r="E25" s="82"/>
      <c r="F25" s="82"/>
      <c r="G25" s="82"/>
      <c r="H25" s="82"/>
    </row>
    <row r="26" spans="2:9" ht="24.75" customHeight="1" x14ac:dyDescent="0.25">
      <c r="B26" s="41" t="s">
        <v>110</v>
      </c>
      <c r="C26" s="41" t="s">
        <v>111</v>
      </c>
      <c r="D26" s="41" t="s">
        <v>112</v>
      </c>
      <c r="E26" s="41" t="s">
        <v>113</v>
      </c>
      <c r="F26" s="41" t="s">
        <v>114</v>
      </c>
    </row>
    <row r="27" spans="2:9" ht="18" customHeight="1" x14ac:dyDescent="0.25">
      <c r="B27" s="42" t="s">
        <v>115</v>
      </c>
      <c r="C27" s="43">
        <v>2.21</v>
      </c>
      <c r="D27" s="44">
        <v>2.42</v>
      </c>
      <c r="E27" s="45">
        <v>4.63</v>
      </c>
      <c r="F27" s="33" t="s">
        <v>116</v>
      </c>
    </row>
    <row r="28" spans="2:9" ht="18" customHeight="1" x14ac:dyDescent="0.25">
      <c r="B28" s="46" t="s">
        <v>117</v>
      </c>
      <c r="C28" s="43">
        <v>4.8899999999999997</v>
      </c>
      <c r="D28" s="44">
        <v>3.44</v>
      </c>
      <c r="E28" s="47">
        <v>8.33</v>
      </c>
      <c r="F28" s="39"/>
    </row>
    <row r="29" spans="2:9" ht="18" customHeight="1" x14ac:dyDescent="0.25">
      <c r="B29" s="42" t="s">
        <v>118</v>
      </c>
      <c r="C29" s="43">
        <v>5.82</v>
      </c>
      <c r="D29" s="44">
        <v>5.42</v>
      </c>
      <c r="E29" s="45">
        <v>11.24</v>
      </c>
      <c r="F29" s="33"/>
    </row>
    <row r="30" spans="2:9" ht="18" customHeight="1" x14ac:dyDescent="0.25">
      <c r="B30" s="46" t="s">
        <v>119</v>
      </c>
      <c r="C30" s="43">
        <v>2.91</v>
      </c>
      <c r="D30" s="44">
        <v>2.5499999999999998</v>
      </c>
      <c r="E30" s="47">
        <v>5.46</v>
      </c>
      <c r="F30" s="39" t="s">
        <v>116</v>
      </c>
    </row>
    <row r="31" spans="2:9" ht="18" customHeight="1" x14ac:dyDescent="0.25">
      <c r="B31" s="42" t="s">
        <v>120</v>
      </c>
      <c r="C31" s="43">
        <v>2.63</v>
      </c>
      <c r="D31" s="44">
        <v>3</v>
      </c>
      <c r="E31" s="45">
        <v>5.63</v>
      </c>
      <c r="F31" s="33"/>
    </row>
    <row r="32" spans="2:9" ht="18" customHeight="1" x14ac:dyDescent="0.25">
      <c r="B32" s="46" t="s">
        <v>121</v>
      </c>
      <c r="C32" s="43">
        <v>2.58</v>
      </c>
      <c r="D32" s="44">
        <v>2.64</v>
      </c>
      <c r="E32" s="47">
        <v>5.22</v>
      </c>
      <c r="F32" s="39"/>
    </row>
    <row r="33" spans="2:8" ht="18" customHeight="1" x14ac:dyDescent="0.25">
      <c r="B33" s="42" t="s">
        <v>122</v>
      </c>
      <c r="C33" s="43">
        <v>1.72</v>
      </c>
      <c r="D33" s="44">
        <v>2.6</v>
      </c>
      <c r="E33" s="45">
        <v>4.32</v>
      </c>
      <c r="F33" s="33"/>
    </row>
    <row r="34" spans="2:8" ht="18" customHeight="1" x14ac:dyDescent="0.25">
      <c r="B34" s="46" t="s">
        <v>123</v>
      </c>
      <c r="C34" s="43">
        <v>2.64</v>
      </c>
      <c r="D34" s="44">
        <v>2.74</v>
      </c>
      <c r="E34" s="47">
        <v>5.38</v>
      </c>
      <c r="F34" s="39"/>
    </row>
    <row r="35" spans="2:8" ht="18" customHeight="1" x14ac:dyDescent="0.25">
      <c r="B35" s="42" t="s">
        <v>124</v>
      </c>
      <c r="C35" s="43">
        <v>1.89</v>
      </c>
      <c r="D35" s="44">
        <v>2.5099999999999998</v>
      </c>
      <c r="E35" s="45">
        <v>4.4000000000000004</v>
      </c>
      <c r="F35" s="33"/>
    </row>
    <row r="36" spans="2:8" ht="18" customHeight="1" x14ac:dyDescent="0.25">
      <c r="B36" s="46" t="s">
        <v>125</v>
      </c>
      <c r="C36" s="43">
        <v>2.37</v>
      </c>
      <c r="D36" s="44">
        <v>1.71</v>
      </c>
      <c r="E36" s="47">
        <v>4.08</v>
      </c>
      <c r="F36" s="39"/>
    </row>
    <row r="37" spans="2:8" ht="18" customHeight="1" x14ac:dyDescent="0.25">
      <c r="B37" s="42" t="s">
        <v>126</v>
      </c>
      <c r="C37" s="43">
        <v>1.49</v>
      </c>
      <c r="D37" s="44">
        <v>4.96</v>
      </c>
      <c r="E37" s="45">
        <v>6.45</v>
      </c>
      <c r="F37" s="33"/>
    </row>
    <row r="38" spans="2:8" ht="18" customHeight="1" x14ac:dyDescent="0.25">
      <c r="B38" s="46" t="s">
        <v>127</v>
      </c>
      <c r="C38" s="43">
        <v>1.62</v>
      </c>
      <c r="D38" s="44">
        <v>3.5</v>
      </c>
      <c r="E38" s="47">
        <v>5.12</v>
      </c>
      <c r="F38" s="39"/>
    </row>
    <row r="39" spans="2:8" ht="18" customHeight="1" x14ac:dyDescent="0.25">
      <c r="B39" s="42" t="s">
        <v>128</v>
      </c>
      <c r="C39" s="43">
        <v>6.53</v>
      </c>
      <c r="D39" s="44">
        <v>6.01</v>
      </c>
      <c r="E39" s="45">
        <v>12.54</v>
      </c>
      <c r="F39" s="33" t="s">
        <v>129</v>
      </c>
    </row>
    <row r="40" spans="2:8" ht="18" customHeight="1" x14ac:dyDescent="0.25">
      <c r="B40" s="46" t="s">
        <v>130</v>
      </c>
      <c r="C40" s="43">
        <v>3.37</v>
      </c>
      <c r="D40" s="44">
        <v>3.6</v>
      </c>
      <c r="E40" s="47">
        <v>6.97</v>
      </c>
      <c r="F40" s="39"/>
    </row>
    <row r="41" spans="2:8" ht="18" customHeight="1" x14ac:dyDescent="0.25">
      <c r="B41" s="42" t="s">
        <v>131</v>
      </c>
      <c r="C41" s="43">
        <v>5.3</v>
      </c>
      <c r="D41" s="44">
        <v>4.92</v>
      </c>
      <c r="E41" s="45">
        <v>10.220000000000001</v>
      </c>
      <c r="F41" s="33" t="s">
        <v>129</v>
      </c>
    </row>
    <row r="43" spans="2:8" ht="15" customHeight="1" x14ac:dyDescent="0.25">
      <c r="B43" s="83" t="s">
        <v>132</v>
      </c>
      <c r="C43" s="83"/>
      <c r="D43" s="83"/>
      <c r="E43" s="83"/>
      <c r="F43" s="83"/>
      <c r="G43" s="83"/>
      <c r="H43" s="83"/>
    </row>
    <row r="44" spans="2:8" x14ac:dyDescent="0.25">
      <c r="B44" s="83"/>
      <c r="C44" s="83"/>
      <c r="D44" s="83"/>
      <c r="E44" s="83"/>
      <c r="F44" s="83"/>
      <c r="G44" s="83"/>
      <c r="H44" s="83"/>
    </row>
    <row r="45" spans="2:8" x14ac:dyDescent="0.25">
      <c r="B45" s="83"/>
      <c r="C45" s="83"/>
      <c r="D45" s="83"/>
      <c r="E45" s="83"/>
      <c r="F45" s="83"/>
      <c r="G45" s="83"/>
      <c r="H45" s="83"/>
    </row>
  </sheetData>
  <mergeCells count="9">
    <mergeCell ref="B17:H17"/>
    <mergeCell ref="B24:H24"/>
    <mergeCell ref="B25:H25"/>
    <mergeCell ref="B43:H45"/>
    <mergeCell ref="B1:H2"/>
    <mergeCell ref="B3:H3"/>
    <mergeCell ref="B6:H6"/>
    <mergeCell ref="B11:H11"/>
    <mergeCell ref="B14:H14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38F"/>
  </sheetPr>
  <dimension ref="B1:F73"/>
  <sheetViews>
    <sheetView showGridLines="0" zoomScaleNormal="100" workbookViewId="0">
      <pane xSplit="1" ySplit="6" topLeftCell="B61" activePane="bottomRight" state="frozen"/>
      <selection pane="topRight" activeCell="B1" sqref="B1"/>
      <selection pane="bottomLeft" activeCell="A7" sqref="A7"/>
      <selection pane="bottomRight" activeCell="U60" sqref="U60"/>
    </sheetView>
  </sheetViews>
  <sheetFormatPr baseColWidth="10" defaultColWidth="8.7109375" defaultRowHeight="15" x14ac:dyDescent="0.25"/>
  <cols>
    <col min="1" max="1" width="2" customWidth="1"/>
    <col min="2" max="2" width="40" customWidth="1"/>
    <col min="3" max="3" width="14" customWidth="1"/>
    <col min="4" max="4" width="12" customWidth="1"/>
    <col min="5" max="6" width="14" customWidth="1"/>
    <col min="7" max="7" width="2" customWidth="1"/>
  </cols>
  <sheetData>
    <row r="1" spans="2:6" ht="15" customHeight="1" x14ac:dyDescent="0.25">
      <c r="B1" s="84" t="s">
        <v>133</v>
      </c>
      <c r="C1" s="84"/>
      <c r="D1" s="84"/>
      <c r="E1" s="84"/>
      <c r="F1" s="84"/>
    </row>
    <row r="2" spans="2:6" x14ac:dyDescent="0.25">
      <c r="B2" s="84"/>
      <c r="C2" s="84"/>
      <c r="D2" s="84"/>
      <c r="E2" s="84"/>
      <c r="F2" s="84"/>
    </row>
    <row r="3" spans="2:6" ht="18.75" customHeight="1" x14ac:dyDescent="0.25">
      <c r="B3" s="80" t="s">
        <v>134</v>
      </c>
      <c r="C3" s="80"/>
      <c r="D3" s="80"/>
      <c r="E3" s="80"/>
      <c r="F3" s="80"/>
    </row>
    <row r="4" spans="2:6" ht="15" customHeight="1" x14ac:dyDescent="0.25">
      <c r="B4" s="85" t="s">
        <v>135</v>
      </c>
      <c r="C4" s="85"/>
      <c r="D4" s="85"/>
      <c r="E4" s="85"/>
      <c r="F4" s="85"/>
    </row>
    <row r="6" spans="2:6" ht="30" customHeight="1" x14ac:dyDescent="0.25">
      <c r="B6" s="20" t="s">
        <v>18</v>
      </c>
      <c r="C6" s="20" t="s">
        <v>136</v>
      </c>
      <c r="D6" s="20" t="s">
        <v>137</v>
      </c>
      <c r="E6" s="20" t="s">
        <v>138</v>
      </c>
      <c r="F6" s="20" t="s">
        <v>139</v>
      </c>
    </row>
    <row r="7" spans="2:6" ht="21.75" customHeight="1" x14ac:dyDescent="0.25">
      <c r="B7" s="86" t="s">
        <v>140</v>
      </c>
      <c r="C7" s="86"/>
      <c r="D7" s="86"/>
      <c r="E7" s="86"/>
      <c r="F7" s="86"/>
    </row>
    <row r="8" spans="2:6" ht="19.5" customHeight="1" x14ac:dyDescent="0.25">
      <c r="B8" s="19" t="s">
        <v>141</v>
      </c>
      <c r="C8" s="34">
        <v>1215</v>
      </c>
      <c r="D8" s="48">
        <v>82.53</v>
      </c>
      <c r="E8" s="49" t="s">
        <v>142</v>
      </c>
      <c r="F8" s="39" t="s">
        <v>143</v>
      </c>
    </row>
    <row r="9" spans="2:6" ht="19.5" customHeight="1" x14ac:dyDescent="0.25">
      <c r="B9" s="17" t="s">
        <v>144</v>
      </c>
      <c r="C9" s="28">
        <v>250</v>
      </c>
      <c r="D9" s="48">
        <v>17.010000000000002</v>
      </c>
      <c r="E9" s="49" t="s">
        <v>145</v>
      </c>
      <c r="F9" s="33" t="s">
        <v>146</v>
      </c>
    </row>
    <row r="10" spans="2:6" ht="19.5" customHeight="1" x14ac:dyDescent="0.25">
      <c r="B10" s="19" t="s">
        <v>147</v>
      </c>
      <c r="C10" s="34">
        <v>7</v>
      </c>
      <c r="D10" s="48">
        <v>0.45</v>
      </c>
      <c r="E10" s="49" t="s">
        <v>148</v>
      </c>
      <c r="F10" s="39" t="s">
        <v>149</v>
      </c>
    </row>
    <row r="11" spans="2:6" ht="21.75" customHeight="1" x14ac:dyDescent="0.25">
      <c r="B11" s="86" t="s">
        <v>150</v>
      </c>
      <c r="C11" s="86"/>
      <c r="D11" s="86"/>
      <c r="E11" s="86"/>
      <c r="F11" s="86"/>
    </row>
    <row r="12" spans="2:6" ht="19.5" customHeight="1" x14ac:dyDescent="0.25">
      <c r="B12" s="19" t="s">
        <v>151</v>
      </c>
      <c r="C12" s="34">
        <v>1270</v>
      </c>
      <c r="D12" s="48">
        <v>86.38</v>
      </c>
      <c r="E12" s="49" t="s">
        <v>142</v>
      </c>
      <c r="F12" s="39" t="s">
        <v>152</v>
      </c>
    </row>
    <row r="13" spans="2:6" ht="19.5" customHeight="1" x14ac:dyDescent="0.25">
      <c r="B13" s="17" t="s">
        <v>153</v>
      </c>
      <c r="C13" s="28">
        <v>109</v>
      </c>
      <c r="D13" s="50">
        <v>7.43</v>
      </c>
      <c r="E13" s="51" t="s">
        <v>154</v>
      </c>
      <c r="F13" s="33" t="s">
        <v>155</v>
      </c>
    </row>
    <row r="14" spans="2:6" ht="19.5" customHeight="1" x14ac:dyDescent="0.25">
      <c r="B14" s="19" t="s">
        <v>156</v>
      </c>
      <c r="C14" s="34">
        <v>50</v>
      </c>
      <c r="D14" s="50">
        <v>3.39</v>
      </c>
      <c r="E14" s="51" t="s">
        <v>154</v>
      </c>
      <c r="F14" s="39" t="s">
        <v>157</v>
      </c>
    </row>
    <row r="15" spans="2:6" ht="19.5" customHeight="1" x14ac:dyDescent="0.25">
      <c r="B15" s="17" t="s">
        <v>158</v>
      </c>
      <c r="C15" s="28">
        <v>7</v>
      </c>
      <c r="D15" s="52">
        <v>0.5</v>
      </c>
      <c r="E15" s="53" t="s">
        <v>159</v>
      </c>
      <c r="F15" s="33" t="s">
        <v>160</v>
      </c>
    </row>
    <row r="16" spans="2:6" ht="21.75" customHeight="1" x14ac:dyDescent="0.25">
      <c r="B16" s="86" t="s">
        <v>161</v>
      </c>
      <c r="C16" s="86"/>
      <c r="D16" s="86"/>
      <c r="E16" s="86"/>
      <c r="F16" s="86"/>
    </row>
    <row r="17" spans="2:6" ht="19.5" customHeight="1" x14ac:dyDescent="0.25">
      <c r="B17" s="17" t="s">
        <v>162</v>
      </c>
      <c r="C17" s="28">
        <v>700</v>
      </c>
      <c r="D17" s="48">
        <v>47.59</v>
      </c>
      <c r="E17" s="49" t="s">
        <v>142</v>
      </c>
      <c r="F17" s="33" t="s">
        <v>163</v>
      </c>
    </row>
    <row r="18" spans="2:6" ht="19.5" customHeight="1" x14ac:dyDescent="0.25">
      <c r="B18" s="19" t="s">
        <v>164</v>
      </c>
      <c r="C18" s="34">
        <v>542</v>
      </c>
      <c r="D18" s="50">
        <v>36.83</v>
      </c>
      <c r="E18" s="51" t="s">
        <v>154</v>
      </c>
      <c r="F18" s="39" t="s">
        <v>165</v>
      </c>
    </row>
    <row r="19" spans="2:6" ht="19.5" customHeight="1" x14ac:dyDescent="0.25">
      <c r="B19" s="17" t="s">
        <v>166</v>
      </c>
      <c r="C19" s="28">
        <v>128</v>
      </c>
      <c r="D19" s="52">
        <v>8.6999999999999993</v>
      </c>
      <c r="E19" s="53" t="s">
        <v>167</v>
      </c>
      <c r="F19" s="33" t="s">
        <v>168</v>
      </c>
    </row>
    <row r="20" spans="2:6" ht="19.5" customHeight="1" x14ac:dyDescent="0.25">
      <c r="B20" s="19" t="s">
        <v>169</v>
      </c>
      <c r="C20" s="34">
        <v>68</v>
      </c>
      <c r="D20" s="48">
        <v>4.6100000000000003</v>
      </c>
      <c r="E20" s="49" t="s">
        <v>170</v>
      </c>
      <c r="F20" s="39" t="s">
        <v>171</v>
      </c>
    </row>
    <row r="21" spans="2:6" ht="21.75" customHeight="1" x14ac:dyDescent="0.25">
      <c r="B21" s="86" t="s">
        <v>172</v>
      </c>
      <c r="C21" s="86"/>
      <c r="D21" s="86"/>
      <c r="E21" s="86"/>
      <c r="F21" s="86"/>
    </row>
    <row r="22" spans="2:6" ht="19.5" customHeight="1" x14ac:dyDescent="0.25">
      <c r="B22" s="19" t="s">
        <v>173</v>
      </c>
      <c r="C22" s="34">
        <v>1449</v>
      </c>
      <c r="D22" s="48">
        <v>98.49</v>
      </c>
      <c r="E22" s="49" t="s">
        <v>174</v>
      </c>
      <c r="F22" s="39" t="s">
        <v>175</v>
      </c>
    </row>
    <row r="23" spans="2:6" ht="19.5" customHeight="1" x14ac:dyDescent="0.25">
      <c r="B23" s="17" t="s">
        <v>176</v>
      </c>
      <c r="C23" s="28">
        <v>1190</v>
      </c>
      <c r="D23" s="50">
        <v>83.22</v>
      </c>
      <c r="E23" s="51" t="s">
        <v>154</v>
      </c>
      <c r="F23" s="33" t="s">
        <v>177</v>
      </c>
    </row>
    <row r="24" spans="2:6" ht="19.5" customHeight="1" x14ac:dyDescent="0.25">
      <c r="B24" s="19" t="s">
        <v>178</v>
      </c>
      <c r="C24" s="34">
        <v>1102</v>
      </c>
      <c r="D24" s="50">
        <v>77.62</v>
      </c>
      <c r="E24" s="51" t="s">
        <v>154</v>
      </c>
      <c r="F24" s="39" t="s">
        <v>179</v>
      </c>
    </row>
    <row r="25" spans="2:6" ht="19.5" customHeight="1" x14ac:dyDescent="0.25">
      <c r="B25" s="17" t="s">
        <v>180</v>
      </c>
      <c r="C25" s="28">
        <v>973</v>
      </c>
      <c r="D25" s="52">
        <v>73.02</v>
      </c>
      <c r="E25" s="53" t="s">
        <v>159</v>
      </c>
      <c r="F25" s="33" t="s">
        <v>181</v>
      </c>
    </row>
    <row r="26" spans="2:6" ht="19.5" customHeight="1" x14ac:dyDescent="0.25">
      <c r="B26" s="19" t="s">
        <v>182</v>
      </c>
      <c r="C26" s="34">
        <v>601</v>
      </c>
      <c r="D26" s="52">
        <v>40.380000000000003</v>
      </c>
      <c r="E26" s="53" t="s">
        <v>167</v>
      </c>
      <c r="F26" s="39" t="s">
        <v>183</v>
      </c>
    </row>
    <row r="27" spans="2:6" ht="21.75" customHeight="1" x14ac:dyDescent="0.25">
      <c r="B27" s="86" t="s">
        <v>184</v>
      </c>
      <c r="C27" s="86"/>
      <c r="D27" s="86"/>
      <c r="E27" s="86"/>
      <c r="F27" s="86"/>
    </row>
    <row r="28" spans="2:6" ht="19.5" customHeight="1" x14ac:dyDescent="0.25">
      <c r="B28" s="19" t="s">
        <v>185</v>
      </c>
      <c r="C28" s="34">
        <v>1012</v>
      </c>
      <c r="D28" s="48">
        <v>68.83</v>
      </c>
      <c r="E28" s="49" t="s">
        <v>142</v>
      </c>
      <c r="F28" s="39" t="s">
        <v>186</v>
      </c>
    </row>
    <row r="29" spans="2:6" ht="19.5" customHeight="1" x14ac:dyDescent="0.25">
      <c r="B29" s="17" t="s">
        <v>187</v>
      </c>
      <c r="C29" s="28">
        <v>165</v>
      </c>
      <c r="D29" s="50">
        <v>11.24</v>
      </c>
      <c r="E29" s="51" t="s">
        <v>154</v>
      </c>
      <c r="F29" s="33" t="s">
        <v>188</v>
      </c>
    </row>
    <row r="30" spans="2:6" ht="19.5" customHeight="1" x14ac:dyDescent="0.25">
      <c r="B30" s="19" t="s">
        <v>189</v>
      </c>
      <c r="C30" s="34">
        <v>97</v>
      </c>
      <c r="D30" s="52">
        <v>6.59</v>
      </c>
      <c r="E30" s="53" t="s">
        <v>159</v>
      </c>
      <c r="F30" s="39" t="s">
        <v>190</v>
      </c>
    </row>
    <row r="31" spans="2:6" ht="19.5" customHeight="1" x14ac:dyDescent="0.25">
      <c r="B31" s="17" t="s">
        <v>191</v>
      </c>
      <c r="C31" s="28">
        <v>52</v>
      </c>
      <c r="D31" s="50">
        <v>3.55</v>
      </c>
      <c r="E31" s="51" t="s">
        <v>154</v>
      </c>
      <c r="F31" s="33" t="s">
        <v>192</v>
      </c>
    </row>
    <row r="32" spans="2:6" ht="19.5" customHeight="1" x14ac:dyDescent="0.25">
      <c r="B32" s="19" t="s">
        <v>193</v>
      </c>
      <c r="C32" s="34">
        <v>30</v>
      </c>
      <c r="D32" s="52">
        <v>2.06</v>
      </c>
      <c r="E32" s="53" t="s">
        <v>159</v>
      </c>
      <c r="F32" s="39" t="s">
        <v>194</v>
      </c>
    </row>
    <row r="33" spans="2:6" ht="19.5" customHeight="1" x14ac:dyDescent="0.25">
      <c r="B33" s="17" t="s">
        <v>195</v>
      </c>
      <c r="C33" s="28">
        <v>10</v>
      </c>
      <c r="D33" s="52">
        <v>0.7</v>
      </c>
      <c r="E33" s="53" t="s">
        <v>159</v>
      </c>
      <c r="F33" s="33" t="s">
        <v>196</v>
      </c>
    </row>
    <row r="34" spans="2:6" ht="21.75" customHeight="1" x14ac:dyDescent="0.25">
      <c r="B34" s="86" t="s">
        <v>197</v>
      </c>
      <c r="C34" s="86"/>
      <c r="D34" s="86"/>
      <c r="E34" s="86"/>
      <c r="F34" s="86"/>
    </row>
    <row r="35" spans="2:6" ht="19.5" customHeight="1" x14ac:dyDescent="0.25">
      <c r="B35" s="17" t="s">
        <v>198</v>
      </c>
      <c r="C35" s="28">
        <v>1051</v>
      </c>
      <c r="D35" s="48">
        <v>71.47</v>
      </c>
      <c r="E35" s="49" t="s">
        <v>142</v>
      </c>
      <c r="F35" s="33" t="s">
        <v>199</v>
      </c>
    </row>
    <row r="36" spans="2:6" ht="19.5" customHeight="1" x14ac:dyDescent="0.25">
      <c r="B36" s="19" t="s">
        <v>200</v>
      </c>
      <c r="C36" s="34">
        <v>333</v>
      </c>
      <c r="D36" s="50">
        <v>22.62</v>
      </c>
      <c r="E36" s="51" t="s">
        <v>154</v>
      </c>
      <c r="F36" s="39" t="s">
        <v>201</v>
      </c>
    </row>
    <row r="37" spans="2:6" ht="19.5" customHeight="1" x14ac:dyDescent="0.25">
      <c r="B37" s="17" t="s">
        <v>202</v>
      </c>
      <c r="C37" s="28">
        <v>33</v>
      </c>
      <c r="D37" s="52">
        <v>2.27</v>
      </c>
      <c r="E37" s="53" t="s">
        <v>167</v>
      </c>
      <c r="F37" s="33" t="s">
        <v>203</v>
      </c>
    </row>
    <row r="38" spans="2:6" ht="19.5" customHeight="1" x14ac:dyDescent="0.25">
      <c r="B38" s="19" t="s">
        <v>204</v>
      </c>
      <c r="C38" s="34">
        <v>32</v>
      </c>
      <c r="D38" s="52">
        <v>2.21</v>
      </c>
      <c r="E38" s="53" t="s">
        <v>167</v>
      </c>
      <c r="F38" s="39" t="s">
        <v>205</v>
      </c>
    </row>
    <row r="39" spans="2:6" ht="19.5" customHeight="1" x14ac:dyDescent="0.25">
      <c r="B39" s="17" t="s">
        <v>206</v>
      </c>
      <c r="C39" s="28">
        <v>18</v>
      </c>
      <c r="D39" s="52">
        <v>1.23</v>
      </c>
      <c r="E39" s="53" t="s">
        <v>159</v>
      </c>
      <c r="F39" s="33" t="s">
        <v>207</v>
      </c>
    </row>
    <row r="40" spans="2:6" ht="21.75" customHeight="1" x14ac:dyDescent="0.25">
      <c r="B40" s="86" t="s">
        <v>208</v>
      </c>
      <c r="C40" s="86"/>
      <c r="D40" s="86"/>
      <c r="E40" s="86"/>
      <c r="F40" s="86"/>
    </row>
    <row r="41" spans="2:6" ht="19.5" customHeight="1" x14ac:dyDescent="0.25">
      <c r="B41" s="17" t="s">
        <v>209</v>
      </c>
      <c r="C41" s="28">
        <v>54</v>
      </c>
      <c r="D41" s="50">
        <v>3.7</v>
      </c>
      <c r="E41" s="51" t="s">
        <v>154</v>
      </c>
      <c r="F41" s="33" t="s">
        <v>210</v>
      </c>
    </row>
    <row r="42" spans="2:6" ht="19.5" customHeight="1" x14ac:dyDescent="0.25">
      <c r="B42" s="19" t="s">
        <v>211</v>
      </c>
      <c r="C42" s="34">
        <v>193</v>
      </c>
      <c r="D42" s="50">
        <v>13.1</v>
      </c>
      <c r="E42" s="51" t="s">
        <v>154</v>
      </c>
      <c r="F42" s="39" t="s">
        <v>212</v>
      </c>
    </row>
    <row r="43" spans="2:6" ht="21.75" customHeight="1" x14ac:dyDescent="0.25">
      <c r="B43" s="86" t="s">
        <v>213</v>
      </c>
      <c r="C43" s="86"/>
      <c r="D43" s="86"/>
      <c r="E43" s="86"/>
      <c r="F43" s="86"/>
    </row>
    <row r="44" spans="2:6" ht="19.5" customHeight="1" x14ac:dyDescent="0.25">
      <c r="B44" s="19" t="s">
        <v>214</v>
      </c>
      <c r="C44" s="34">
        <v>891</v>
      </c>
      <c r="D44" s="52">
        <v>60.58</v>
      </c>
      <c r="E44" s="53" t="s">
        <v>215</v>
      </c>
      <c r="F44" s="39" t="s">
        <v>216</v>
      </c>
    </row>
    <row r="45" spans="2:6" ht="19.5" customHeight="1" x14ac:dyDescent="0.25">
      <c r="B45" s="17" t="s">
        <v>217</v>
      </c>
      <c r="C45" s="28">
        <v>198</v>
      </c>
      <c r="D45" s="50">
        <v>13.47</v>
      </c>
      <c r="E45" s="51" t="s">
        <v>154</v>
      </c>
      <c r="F45" s="33"/>
    </row>
    <row r="46" spans="2:6" ht="19.5" customHeight="1" x14ac:dyDescent="0.25">
      <c r="B46" s="19" t="s">
        <v>218</v>
      </c>
      <c r="C46" s="34">
        <v>311</v>
      </c>
      <c r="D46" s="50">
        <v>21.14</v>
      </c>
      <c r="E46" s="51" t="s">
        <v>154</v>
      </c>
      <c r="F46" s="39"/>
    </row>
    <row r="47" spans="2:6" ht="19.5" customHeight="1" x14ac:dyDescent="0.25">
      <c r="B47" s="17" t="s">
        <v>219</v>
      </c>
      <c r="C47" s="28">
        <v>47</v>
      </c>
      <c r="D47" s="48">
        <v>3.3</v>
      </c>
      <c r="E47" s="49" t="s">
        <v>142</v>
      </c>
      <c r="F47" s="33" t="s">
        <v>220</v>
      </c>
    </row>
    <row r="48" spans="2:6" ht="21.75" customHeight="1" x14ac:dyDescent="0.25">
      <c r="B48" s="86" t="s">
        <v>221</v>
      </c>
      <c r="C48" s="86"/>
      <c r="D48" s="86"/>
      <c r="E48" s="86"/>
      <c r="F48" s="86"/>
    </row>
    <row r="49" spans="2:6" ht="19.5" customHeight="1" x14ac:dyDescent="0.25">
      <c r="B49" s="17" t="s">
        <v>222</v>
      </c>
      <c r="C49" s="28">
        <v>1308</v>
      </c>
      <c r="D49" s="48">
        <v>87.59</v>
      </c>
      <c r="E49" s="49" t="s">
        <v>223</v>
      </c>
      <c r="F49" s="33" t="s">
        <v>224</v>
      </c>
    </row>
    <row r="50" spans="2:6" ht="19.5" customHeight="1" x14ac:dyDescent="0.25">
      <c r="B50" s="19" t="s">
        <v>225</v>
      </c>
      <c r="C50" s="34">
        <v>1234</v>
      </c>
      <c r="D50" s="48">
        <v>86.2</v>
      </c>
      <c r="E50" s="49" t="s">
        <v>142</v>
      </c>
      <c r="F50" s="39" t="s">
        <v>226</v>
      </c>
    </row>
    <row r="51" spans="2:6" ht="19.5" customHeight="1" x14ac:dyDescent="0.25">
      <c r="B51" s="17" t="s">
        <v>227</v>
      </c>
      <c r="C51" s="28">
        <v>1147</v>
      </c>
      <c r="D51" s="48">
        <v>79.88</v>
      </c>
      <c r="E51" s="49" t="s">
        <v>142</v>
      </c>
      <c r="F51" s="33" t="s">
        <v>228</v>
      </c>
    </row>
    <row r="52" spans="2:6" ht="19.5" customHeight="1" x14ac:dyDescent="0.25">
      <c r="B52" s="19" t="s">
        <v>229</v>
      </c>
      <c r="C52" s="34">
        <v>771</v>
      </c>
      <c r="D52" s="50">
        <v>55.56</v>
      </c>
      <c r="E52" s="51" t="s">
        <v>230</v>
      </c>
      <c r="F52" s="39"/>
    </row>
    <row r="53" spans="2:6" ht="19.5" customHeight="1" x14ac:dyDescent="0.25">
      <c r="B53" s="17" t="s">
        <v>231</v>
      </c>
      <c r="C53" s="28">
        <v>323</v>
      </c>
      <c r="D53" s="50">
        <v>20.78</v>
      </c>
      <c r="E53" s="51" t="s">
        <v>230</v>
      </c>
      <c r="F53" s="33" t="s">
        <v>232</v>
      </c>
    </row>
    <row r="54" spans="2:6" ht="19.5" customHeight="1" x14ac:dyDescent="0.25">
      <c r="B54" s="19" t="s">
        <v>233</v>
      </c>
      <c r="C54" s="34">
        <v>217</v>
      </c>
      <c r="D54" s="52">
        <v>15.88</v>
      </c>
      <c r="E54" s="53" t="s">
        <v>159</v>
      </c>
      <c r="F54" s="39" t="s">
        <v>234</v>
      </c>
    </row>
    <row r="55" spans="2:6" ht="19.5" customHeight="1" x14ac:dyDescent="0.25">
      <c r="B55" s="17" t="s">
        <v>235</v>
      </c>
      <c r="C55" s="28">
        <v>101</v>
      </c>
      <c r="D55" s="48">
        <v>8.32</v>
      </c>
      <c r="E55" s="49" t="s">
        <v>236</v>
      </c>
      <c r="F55" s="33" t="s">
        <v>237</v>
      </c>
    </row>
    <row r="56" spans="2:6" ht="21.75" customHeight="1" x14ac:dyDescent="0.25">
      <c r="B56" s="86" t="s">
        <v>238</v>
      </c>
      <c r="C56" s="86"/>
      <c r="D56" s="86"/>
      <c r="E56" s="86"/>
      <c r="F56" s="86"/>
    </row>
    <row r="57" spans="2:6" ht="19.5" customHeight="1" x14ac:dyDescent="0.25">
      <c r="B57" s="17" t="s">
        <v>239</v>
      </c>
      <c r="C57" s="28">
        <v>1132</v>
      </c>
      <c r="D57" s="48">
        <v>76.95</v>
      </c>
      <c r="E57" s="49" t="s">
        <v>142</v>
      </c>
      <c r="F57" s="33" t="s">
        <v>240</v>
      </c>
    </row>
    <row r="58" spans="2:6" ht="19.5" customHeight="1" x14ac:dyDescent="0.25">
      <c r="B58" s="19" t="s">
        <v>241</v>
      </c>
      <c r="C58" s="34">
        <v>173</v>
      </c>
      <c r="D58" s="52">
        <v>11.74</v>
      </c>
      <c r="E58" s="53" t="s">
        <v>159</v>
      </c>
      <c r="F58" s="39" t="s">
        <v>242</v>
      </c>
    </row>
    <row r="59" spans="2:6" ht="19.5" customHeight="1" x14ac:dyDescent="0.25">
      <c r="B59" s="17" t="s">
        <v>243</v>
      </c>
      <c r="C59" s="28">
        <v>100</v>
      </c>
      <c r="D59" s="48">
        <v>6.76</v>
      </c>
      <c r="E59" s="49" t="s">
        <v>142</v>
      </c>
      <c r="F59" s="33" t="s">
        <v>244</v>
      </c>
    </row>
    <row r="60" spans="2:6" ht="19.5" customHeight="1" x14ac:dyDescent="0.25">
      <c r="B60" s="19" t="s">
        <v>245</v>
      </c>
      <c r="C60" s="34">
        <v>59</v>
      </c>
      <c r="D60" s="52">
        <v>3.99</v>
      </c>
      <c r="E60" s="53" t="s">
        <v>159</v>
      </c>
      <c r="F60" s="39" t="s">
        <v>246</v>
      </c>
    </row>
    <row r="63" spans="2:6" ht="21.75" customHeight="1" x14ac:dyDescent="0.25">
      <c r="B63" s="87" t="s">
        <v>247</v>
      </c>
      <c r="C63" s="87"/>
      <c r="D63" s="87"/>
      <c r="E63" s="87"/>
      <c r="F63" s="87"/>
    </row>
    <row r="64" spans="2:6" ht="18" customHeight="1" x14ac:dyDescent="0.25">
      <c r="B64" s="54" t="s">
        <v>248</v>
      </c>
      <c r="C64" s="35">
        <v>98.49</v>
      </c>
    </row>
    <row r="65" spans="2:6" ht="18" customHeight="1" x14ac:dyDescent="0.25">
      <c r="B65" s="55" t="s">
        <v>249</v>
      </c>
      <c r="C65" s="30">
        <v>79.88</v>
      </c>
    </row>
    <row r="66" spans="2:6" ht="18" customHeight="1" x14ac:dyDescent="0.25">
      <c r="B66" s="54" t="s">
        <v>250</v>
      </c>
      <c r="C66" s="35">
        <v>77.62</v>
      </c>
    </row>
    <row r="67" spans="2:6" ht="18" customHeight="1" x14ac:dyDescent="0.25">
      <c r="B67" s="55" t="s">
        <v>251</v>
      </c>
      <c r="C67" s="30">
        <v>83.22</v>
      </c>
    </row>
    <row r="68" spans="2:6" ht="18" customHeight="1" x14ac:dyDescent="0.25">
      <c r="B68" s="54" t="s">
        <v>252</v>
      </c>
      <c r="C68" s="35">
        <v>73.02</v>
      </c>
    </row>
    <row r="69" spans="2:6" ht="18" customHeight="1" x14ac:dyDescent="0.25">
      <c r="B69" s="55" t="s">
        <v>253</v>
      </c>
      <c r="C69" s="30">
        <v>40.380000000000003</v>
      </c>
    </row>
    <row r="71" spans="2:6" ht="15" customHeight="1" x14ac:dyDescent="0.25">
      <c r="B71" s="83" t="s">
        <v>254</v>
      </c>
      <c r="C71" s="83"/>
      <c r="D71" s="83"/>
      <c r="E71" s="83"/>
      <c r="F71" s="83"/>
    </row>
    <row r="72" spans="2:6" x14ac:dyDescent="0.25">
      <c r="B72" s="83"/>
      <c r="C72" s="83"/>
      <c r="D72" s="83"/>
      <c r="E72" s="83"/>
      <c r="F72" s="83"/>
    </row>
    <row r="73" spans="2:6" x14ac:dyDescent="0.25">
      <c r="B73" s="83"/>
      <c r="C73" s="83"/>
      <c r="D73" s="83"/>
      <c r="E73" s="83"/>
      <c r="F73" s="83"/>
    </row>
  </sheetData>
  <mergeCells count="15">
    <mergeCell ref="B43:F43"/>
    <mergeCell ref="B48:F48"/>
    <mergeCell ref="B56:F56"/>
    <mergeCell ref="B63:F63"/>
    <mergeCell ref="B71:F73"/>
    <mergeCell ref="B16:F16"/>
    <mergeCell ref="B21:F21"/>
    <mergeCell ref="B27:F27"/>
    <mergeCell ref="B34:F34"/>
    <mergeCell ref="B40:F40"/>
    <mergeCell ref="B1:F2"/>
    <mergeCell ref="B3:F3"/>
    <mergeCell ref="B4:F4"/>
    <mergeCell ref="B7:F7"/>
    <mergeCell ref="B11:F11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B1FA2"/>
  </sheetPr>
  <dimension ref="B1:E3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0" sqref="B30:E33"/>
    </sheetView>
  </sheetViews>
  <sheetFormatPr baseColWidth="10" defaultColWidth="8.7109375" defaultRowHeight="15" x14ac:dyDescent="0.25"/>
  <cols>
    <col min="1" max="1" width="2" customWidth="1"/>
    <col min="2" max="2" width="42" customWidth="1"/>
    <col min="3" max="4" width="14" customWidth="1"/>
    <col min="5" max="5" width="22.28515625" customWidth="1"/>
    <col min="6" max="6" width="2" customWidth="1"/>
  </cols>
  <sheetData>
    <row r="1" spans="2:5" ht="15" customHeight="1" x14ac:dyDescent="0.25">
      <c r="B1" s="88" t="s">
        <v>255</v>
      </c>
      <c r="C1" s="88"/>
      <c r="D1" s="88"/>
      <c r="E1" s="88"/>
    </row>
    <row r="2" spans="2:5" x14ac:dyDescent="0.25">
      <c r="B2" s="88"/>
      <c r="C2" s="88"/>
      <c r="D2" s="88"/>
      <c r="E2" s="88"/>
    </row>
    <row r="3" spans="2:5" ht="15" customHeight="1" x14ac:dyDescent="0.25">
      <c r="B3" s="80" t="s">
        <v>256</v>
      </c>
      <c r="C3" s="80"/>
      <c r="D3" s="80"/>
      <c r="E3" s="80"/>
    </row>
    <row r="5" spans="2:5" ht="30" customHeight="1" x14ac:dyDescent="0.25">
      <c r="B5" s="22" t="s">
        <v>18</v>
      </c>
      <c r="C5" s="22" t="s">
        <v>257</v>
      </c>
      <c r="D5" s="22" t="s">
        <v>69</v>
      </c>
      <c r="E5" s="22" t="s">
        <v>258</v>
      </c>
    </row>
    <row r="6" spans="2:5" ht="21.75" customHeight="1" x14ac:dyDescent="0.25">
      <c r="B6" s="89" t="s">
        <v>259</v>
      </c>
      <c r="C6" s="89"/>
      <c r="D6" s="89"/>
      <c r="E6" s="89"/>
    </row>
    <row r="7" spans="2:5" ht="21.75" customHeight="1" x14ac:dyDescent="0.25">
      <c r="B7" s="17" t="s">
        <v>260</v>
      </c>
      <c r="C7" s="28">
        <v>82</v>
      </c>
      <c r="D7" s="56">
        <v>4.5199999999999996</v>
      </c>
      <c r="E7" s="33" t="s">
        <v>261</v>
      </c>
    </row>
    <row r="8" spans="2:5" ht="21.75" customHeight="1" x14ac:dyDescent="0.25">
      <c r="B8" s="19" t="s">
        <v>262</v>
      </c>
      <c r="C8" s="34">
        <v>89</v>
      </c>
      <c r="D8" s="57">
        <v>89</v>
      </c>
      <c r="E8" s="39" t="s">
        <v>263</v>
      </c>
    </row>
    <row r="9" spans="2:5" ht="21.75" customHeight="1" x14ac:dyDescent="0.25">
      <c r="B9" s="17" t="s">
        <v>264</v>
      </c>
      <c r="C9" s="28">
        <v>2780</v>
      </c>
      <c r="D9" s="57">
        <v>2780</v>
      </c>
      <c r="E9" s="33" t="s">
        <v>265</v>
      </c>
    </row>
    <row r="10" spans="2:5" ht="21.75" customHeight="1" x14ac:dyDescent="0.25">
      <c r="B10" s="89" t="s">
        <v>266</v>
      </c>
      <c r="C10" s="89"/>
      <c r="D10" s="89"/>
      <c r="E10" s="89"/>
    </row>
    <row r="11" spans="2:5" ht="21.75" customHeight="1" x14ac:dyDescent="0.25">
      <c r="B11" s="17" t="s">
        <v>267</v>
      </c>
      <c r="C11" s="31"/>
      <c r="D11" s="56">
        <v>56.75</v>
      </c>
      <c r="E11" s="33" t="s">
        <v>268</v>
      </c>
    </row>
    <row r="12" spans="2:5" ht="21.75" customHeight="1" x14ac:dyDescent="0.25">
      <c r="B12" s="19" t="s">
        <v>269</v>
      </c>
      <c r="C12" s="36"/>
      <c r="D12" s="56">
        <v>43.25</v>
      </c>
      <c r="E12" s="39"/>
    </row>
    <row r="13" spans="2:5" ht="21.75" customHeight="1" x14ac:dyDescent="0.25">
      <c r="B13" s="17" t="s">
        <v>270</v>
      </c>
      <c r="C13" s="31"/>
      <c r="D13" s="56">
        <v>88.8</v>
      </c>
      <c r="E13" s="33" t="s">
        <v>271</v>
      </c>
    </row>
    <row r="14" spans="2:5" ht="21.75" customHeight="1" x14ac:dyDescent="0.25">
      <c r="B14" s="19" t="s">
        <v>272</v>
      </c>
      <c r="C14" s="36"/>
      <c r="D14" s="56">
        <v>72</v>
      </c>
      <c r="E14" s="39" t="s">
        <v>273</v>
      </c>
    </row>
    <row r="15" spans="2:5" ht="21.75" customHeight="1" x14ac:dyDescent="0.25">
      <c r="B15" s="17" t="s">
        <v>274</v>
      </c>
      <c r="C15" s="28">
        <v>2</v>
      </c>
      <c r="D15" s="58"/>
      <c r="E15" s="33" t="s">
        <v>275</v>
      </c>
    </row>
    <row r="16" spans="2:5" ht="21.75" customHeight="1" x14ac:dyDescent="0.25">
      <c r="B16" s="19" t="s">
        <v>276</v>
      </c>
      <c r="C16" s="34">
        <v>2</v>
      </c>
      <c r="D16" s="59"/>
      <c r="E16" s="39" t="s">
        <v>277</v>
      </c>
    </row>
    <row r="17" spans="2:5" ht="21.75" customHeight="1" x14ac:dyDescent="0.25">
      <c r="B17" s="89" t="s">
        <v>278</v>
      </c>
      <c r="C17" s="89"/>
      <c r="D17" s="89"/>
      <c r="E17" s="89"/>
    </row>
    <row r="18" spans="2:5" ht="21.75" customHeight="1" x14ac:dyDescent="0.25">
      <c r="B18" s="19" t="s">
        <v>279</v>
      </c>
      <c r="C18" s="36"/>
      <c r="D18" s="59"/>
      <c r="E18" s="39" t="s">
        <v>280</v>
      </c>
    </row>
    <row r="19" spans="2:5" ht="21.75" customHeight="1" x14ac:dyDescent="0.25">
      <c r="B19" s="17" t="s">
        <v>281</v>
      </c>
      <c r="C19" s="31"/>
      <c r="D19" s="58"/>
      <c r="E19" s="33" t="s">
        <v>282</v>
      </c>
    </row>
    <row r="20" spans="2:5" ht="21.75" customHeight="1" x14ac:dyDescent="0.25">
      <c r="B20" s="19" t="s">
        <v>283</v>
      </c>
      <c r="C20" s="36"/>
      <c r="D20" s="59"/>
      <c r="E20" s="39" t="s">
        <v>284</v>
      </c>
    </row>
    <row r="21" spans="2:5" ht="21.75" customHeight="1" x14ac:dyDescent="0.25">
      <c r="B21" s="17" t="s">
        <v>285</v>
      </c>
      <c r="C21" s="31"/>
      <c r="D21" s="58"/>
      <c r="E21" s="33" t="s">
        <v>286</v>
      </c>
    </row>
    <row r="22" spans="2:5" ht="21.75" customHeight="1" x14ac:dyDescent="0.25">
      <c r="B22" s="89" t="s">
        <v>287</v>
      </c>
      <c r="C22" s="89"/>
      <c r="D22" s="89"/>
      <c r="E22" s="89"/>
    </row>
    <row r="23" spans="2:5" ht="21.75" customHeight="1" x14ac:dyDescent="0.25">
      <c r="B23" s="17" t="s">
        <v>288</v>
      </c>
      <c r="C23" s="28">
        <v>1</v>
      </c>
      <c r="D23" s="58"/>
      <c r="E23" s="33" t="s">
        <v>289</v>
      </c>
    </row>
    <row r="24" spans="2:5" ht="21.75" customHeight="1" x14ac:dyDescent="0.25">
      <c r="B24" s="19" t="s">
        <v>290</v>
      </c>
      <c r="C24" s="34">
        <v>1</v>
      </c>
      <c r="D24" s="59"/>
      <c r="E24" s="39" t="s">
        <v>291</v>
      </c>
    </row>
    <row r="25" spans="2:5" ht="21.75" customHeight="1" x14ac:dyDescent="0.25">
      <c r="B25" s="89" t="s">
        <v>292</v>
      </c>
      <c r="C25" s="89"/>
      <c r="D25" s="89"/>
      <c r="E25" s="89"/>
    </row>
    <row r="26" spans="2:5" ht="21.75" customHeight="1" x14ac:dyDescent="0.25">
      <c r="B26" s="19" t="s">
        <v>293</v>
      </c>
      <c r="C26" s="36"/>
      <c r="D26" s="56">
        <v>21.4</v>
      </c>
      <c r="E26" s="39" t="s">
        <v>294</v>
      </c>
    </row>
    <row r="27" spans="2:5" ht="21.75" customHeight="1" x14ac:dyDescent="0.25">
      <c r="B27" s="17" t="s">
        <v>295</v>
      </c>
      <c r="C27" s="31"/>
      <c r="D27" s="58"/>
      <c r="E27" s="33" t="s">
        <v>296</v>
      </c>
    </row>
    <row r="28" spans="2:5" ht="21.75" customHeight="1" x14ac:dyDescent="0.25">
      <c r="B28" s="19" t="s">
        <v>297</v>
      </c>
      <c r="C28" s="36"/>
      <c r="D28" s="59"/>
      <c r="E28" s="39" t="s">
        <v>298</v>
      </c>
    </row>
    <row r="30" spans="2:5" ht="15" customHeight="1" x14ac:dyDescent="0.25">
      <c r="B30" s="90" t="s">
        <v>299</v>
      </c>
      <c r="C30" s="90"/>
      <c r="D30" s="90"/>
      <c r="E30" s="90"/>
    </row>
    <row r="31" spans="2:5" x14ac:dyDescent="0.25">
      <c r="B31" s="90"/>
      <c r="C31" s="90"/>
      <c r="D31" s="90"/>
      <c r="E31" s="90"/>
    </row>
    <row r="32" spans="2:5" x14ac:dyDescent="0.25">
      <c r="B32" s="90"/>
      <c r="C32" s="90"/>
      <c r="D32" s="90"/>
      <c r="E32" s="90"/>
    </row>
    <row r="33" spans="2:5" ht="21" customHeight="1" x14ac:dyDescent="0.25">
      <c r="B33" s="90"/>
      <c r="C33" s="90"/>
      <c r="D33" s="90"/>
      <c r="E33" s="90"/>
    </row>
  </sheetData>
  <mergeCells count="8">
    <mergeCell ref="B22:E22"/>
    <mergeCell ref="B25:E25"/>
    <mergeCell ref="B30:E33"/>
    <mergeCell ref="B1:E2"/>
    <mergeCell ref="B3:E3"/>
    <mergeCell ref="B6:E6"/>
    <mergeCell ref="B10:E10"/>
    <mergeCell ref="B17:E17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4D40"/>
  </sheetPr>
  <dimension ref="B1:G36"/>
  <sheetViews>
    <sheetView showGridLines="0" zoomScaleNormal="100"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G10" sqref="G10"/>
    </sheetView>
  </sheetViews>
  <sheetFormatPr baseColWidth="10" defaultColWidth="8.7109375" defaultRowHeight="15" x14ac:dyDescent="0.25"/>
  <cols>
    <col min="1" max="1" width="2" customWidth="1"/>
    <col min="2" max="2" width="40" customWidth="1"/>
    <col min="3" max="6" width="14" customWidth="1"/>
    <col min="7" max="7" width="16.5703125" customWidth="1"/>
  </cols>
  <sheetData>
    <row r="1" spans="2:7" ht="15" customHeight="1" x14ac:dyDescent="0.25">
      <c r="B1" s="91" t="s">
        <v>300</v>
      </c>
      <c r="C1" s="91"/>
      <c r="D1" s="91"/>
      <c r="E1" s="91"/>
      <c r="F1" s="91"/>
    </row>
    <row r="2" spans="2:7" x14ac:dyDescent="0.25">
      <c r="B2" s="91"/>
      <c r="C2" s="91"/>
      <c r="D2" s="91"/>
      <c r="E2" s="91"/>
      <c r="F2" s="91"/>
    </row>
    <row r="3" spans="2:7" ht="19.5" customHeight="1" x14ac:dyDescent="0.25">
      <c r="B3" s="80" t="s">
        <v>301</v>
      </c>
      <c r="C3" s="80"/>
      <c r="D3" s="80"/>
      <c r="E3" s="80"/>
      <c r="F3" s="80"/>
    </row>
    <row r="4" spans="2:7" ht="15" customHeight="1" x14ac:dyDescent="0.25">
      <c r="B4" s="76" t="s">
        <v>302</v>
      </c>
      <c r="C4" s="76"/>
      <c r="D4" s="76"/>
      <c r="E4" s="76"/>
      <c r="F4" s="76"/>
    </row>
    <row r="6" spans="2:7" ht="36.75" customHeight="1" x14ac:dyDescent="0.25">
      <c r="B6" s="24" t="s">
        <v>18</v>
      </c>
      <c r="C6" s="24" t="s">
        <v>303</v>
      </c>
      <c r="D6" s="24" t="s">
        <v>304</v>
      </c>
      <c r="E6" s="24" t="s">
        <v>305</v>
      </c>
      <c r="F6" s="24" t="s">
        <v>306</v>
      </c>
      <c r="G6" s="24" t="s">
        <v>307</v>
      </c>
    </row>
    <row r="7" spans="2:7" ht="21.75" customHeight="1" x14ac:dyDescent="0.25">
      <c r="B7" s="92" t="s">
        <v>308</v>
      </c>
      <c r="C7" s="92"/>
      <c r="D7" s="92"/>
      <c r="E7" s="92"/>
      <c r="F7" s="92"/>
      <c r="G7" s="92"/>
    </row>
    <row r="8" spans="2:7" ht="19.5" customHeight="1" x14ac:dyDescent="0.25">
      <c r="B8" s="19" t="s">
        <v>309</v>
      </c>
      <c r="C8" s="34">
        <v>15</v>
      </c>
      <c r="D8" s="50">
        <v>0.99</v>
      </c>
      <c r="E8" s="60"/>
      <c r="F8" s="61"/>
      <c r="G8" s="39" t="s">
        <v>310</v>
      </c>
    </row>
    <row r="9" spans="2:7" ht="24" customHeight="1" x14ac:dyDescent="0.25">
      <c r="B9" s="17" t="s">
        <v>311</v>
      </c>
      <c r="C9" s="28">
        <v>23</v>
      </c>
      <c r="D9" s="62"/>
      <c r="E9" s="60"/>
      <c r="F9" s="61"/>
      <c r="G9" s="33" t="s">
        <v>312</v>
      </c>
    </row>
    <row r="10" spans="2:7" ht="19.5" customHeight="1" x14ac:dyDescent="0.25">
      <c r="B10" s="19" t="s">
        <v>313</v>
      </c>
      <c r="C10" s="34"/>
      <c r="D10" s="63"/>
      <c r="E10" s="60">
        <v>1115</v>
      </c>
      <c r="F10" s="61"/>
      <c r="G10" s="39" t="s">
        <v>314</v>
      </c>
    </row>
    <row r="11" spans="2:7" ht="21.75" customHeight="1" x14ac:dyDescent="0.25">
      <c r="B11" s="92" t="s">
        <v>315</v>
      </c>
      <c r="C11" s="92"/>
      <c r="D11" s="92"/>
      <c r="E11" s="92"/>
      <c r="F11" s="92"/>
      <c r="G11" s="92"/>
    </row>
    <row r="12" spans="2:7" ht="19.5" customHeight="1" x14ac:dyDescent="0.25">
      <c r="B12" s="19" t="s">
        <v>316</v>
      </c>
      <c r="C12" s="34"/>
      <c r="D12" s="63"/>
      <c r="E12" s="60"/>
      <c r="F12" s="61">
        <v>50.6</v>
      </c>
      <c r="G12" s="39" t="s">
        <v>317</v>
      </c>
    </row>
    <row r="13" spans="2:7" ht="19.5" customHeight="1" x14ac:dyDescent="0.25">
      <c r="B13" s="17" t="s">
        <v>318</v>
      </c>
      <c r="C13" s="28"/>
      <c r="D13" s="62"/>
      <c r="E13" s="60"/>
      <c r="F13" s="61">
        <v>49.2</v>
      </c>
      <c r="G13" s="33"/>
    </row>
    <row r="14" spans="2:7" ht="21.75" customHeight="1" x14ac:dyDescent="0.25">
      <c r="B14" s="19" t="s">
        <v>319</v>
      </c>
      <c r="C14" s="34"/>
      <c r="D14" s="63"/>
      <c r="E14" s="60">
        <v>689</v>
      </c>
      <c r="F14" s="61">
        <v>61.8</v>
      </c>
      <c r="G14" s="39" t="s">
        <v>320</v>
      </c>
    </row>
    <row r="15" spans="2:7" ht="19.5" customHeight="1" x14ac:dyDescent="0.25">
      <c r="B15" s="17" t="s">
        <v>321</v>
      </c>
      <c r="C15" s="28"/>
      <c r="D15" s="62"/>
      <c r="E15" s="60">
        <v>152</v>
      </c>
      <c r="F15" s="61">
        <v>13.6</v>
      </c>
      <c r="G15" s="33"/>
    </row>
    <row r="16" spans="2:7" ht="19.5" customHeight="1" x14ac:dyDescent="0.25">
      <c r="B16" s="19" t="s">
        <v>322</v>
      </c>
      <c r="C16" s="34"/>
      <c r="D16" s="63"/>
      <c r="E16" s="60">
        <v>503</v>
      </c>
      <c r="F16" s="61">
        <v>45.1</v>
      </c>
      <c r="G16" s="39"/>
    </row>
    <row r="17" spans="2:7" ht="19.5" customHeight="1" x14ac:dyDescent="0.25">
      <c r="B17" s="17" t="s">
        <v>323</v>
      </c>
      <c r="C17" s="28"/>
      <c r="D17" s="62"/>
      <c r="E17" s="60">
        <v>797</v>
      </c>
      <c r="F17" s="61">
        <v>73.599999999999994</v>
      </c>
      <c r="G17" s="33" t="s">
        <v>324</v>
      </c>
    </row>
    <row r="18" spans="2:7" ht="21.75" customHeight="1" x14ac:dyDescent="0.25">
      <c r="B18" s="92" t="s">
        <v>325</v>
      </c>
      <c r="C18" s="92"/>
      <c r="D18" s="92"/>
      <c r="E18" s="92"/>
      <c r="F18" s="92"/>
      <c r="G18" s="92"/>
    </row>
    <row r="19" spans="2:7" ht="19.5" customHeight="1" x14ac:dyDescent="0.25">
      <c r="B19" s="17" t="s">
        <v>326</v>
      </c>
      <c r="C19" s="28"/>
      <c r="D19" s="50">
        <v>79.849999999999994</v>
      </c>
      <c r="E19" s="60"/>
      <c r="F19" s="61">
        <v>72.2</v>
      </c>
      <c r="G19" s="33" t="s">
        <v>327</v>
      </c>
    </row>
    <row r="20" spans="2:7" ht="19.5" customHeight="1" x14ac:dyDescent="0.25">
      <c r="B20" s="19" t="s">
        <v>328</v>
      </c>
      <c r="C20" s="34"/>
      <c r="D20" s="50">
        <v>8.6</v>
      </c>
      <c r="E20" s="60"/>
      <c r="F20" s="61">
        <v>1.6</v>
      </c>
      <c r="G20" s="39" t="s">
        <v>329</v>
      </c>
    </row>
    <row r="21" spans="2:7" ht="19.5" customHeight="1" x14ac:dyDescent="0.25">
      <c r="B21" s="17" t="s">
        <v>330</v>
      </c>
      <c r="C21" s="28"/>
      <c r="D21" s="50">
        <v>6.26</v>
      </c>
      <c r="E21" s="60"/>
      <c r="F21" s="61">
        <v>14</v>
      </c>
      <c r="G21" s="33" t="s">
        <v>331</v>
      </c>
    </row>
    <row r="22" spans="2:7" ht="19.5" customHeight="1" x14ac:dyDescent="0.25">
      <c r="B22" s="19" t="s">
        <v>332</v>
      </c>
      <c r="C22" s="34"/>
      <c r="D22" s="50">
        <v>5.29</v>
      </c>
      <c r="E22" s="60"/>
      <c r="F22" s="61">
        <v>4.3</v>
      </c>
      <c r="G22" s="39"/>
    </row>
    <row r="23" spans="2:7" ht="21.75" customHeight="1" x14ac:dyDescent="0.25">
      <c r="B23" s="92" t="s">
        <v>333</v>
      </c>
      <c r="C23" s="92"/>
      <c r="D23" s="92"/>
      <c r="E23" s="92"/>
      <c r="F23" s="92"/>
      <c r="G23" s="92"/>
    </row>
    <row r="24" spans="2:7" ht="19.5" customHeight="1" x14ac:dyDescent="0.25">
      <c r="B24" s="19" t="s">
        <v>334</v>
      </c>
      <c r="C24" s="34"/>
      <c r="D24" s="63"/>
      <c r="E24" s="60">
        <v>290</v>
      </c>
      <c r="F24" s="61">
        <v>26</v>
      </c>
      <c r="G24" s="39" t="s">
        <v>335</v>
      </c>
    </row>
    <row r="25" spans="2:7" ht="19.5" customHeight="1" x14ac:dyDescent="0.25">
      <c r="B25" s="17" t="s">
        <v>336</v>
      </c>
      <c r="C25" s="28"/>
      <c r="D25" s="62"/>
      <c r="E25" s="60">
        <v>351</v>
      </c>
      <c r="F25" s="61">
        <v>31.5</v>
      </c>
      <c r="G25" s="33" t="s">
        <v>337</v>
      </c>
    </row>
    <row r="26" spans="2:7" ht="19.5" customHeight="1" x14ac:dyDescent="0.25">
      <c r="B26" s="19" t="s">
        <v>338</v>
      </c>
      <c r="C26" s="34"/>
      <c r="D26" s="63"/>
      <c r="E26" s="60">
        <v>44</v>
      </c>
      <c r="F26" s="61">
        <v>3.9</v>
      </c>
      <c r="G26" s="39"/>
    </row>
    <row r="27" spans="2:7" ht="19.5" customHeight="1" x14ac:dyDescent="0.25">
      <c r="B27" s="17" t="s">
        <v>339</v>
      </c>
      <c r="C27" s="28"/>
      <c r="D27" s="62"/>
      <c r="E27" s="60">
        <v>94</v>
      </c>
      <c r="F27" s="61">
        <v>8.4</v>
      </c>
      <c r="G27" s="33" t="s">
        <v>340</v>
      </c>
    </row>
    <row r="28" spans="2:7" ht="19.5" customHeight="1" x14ac:dyDescent="0.25">
      <c r="B28" s="19" t="s">
        <v>341</v>
      </c>
      <c r="C28" s="34"/>
      <c r="D28" s="63"/>
      <c r="E28" s="60">
        <v>285</v>
      </c>
      <c r="F28" s="61">
        <v>25.6</v>
      </c>
      <c r="G28" s="39" t="s">
        <v>342</v>
      </c>
    </row>
    <row r="29" spans="2:7" ht="21.75" customHeight="1" x14ac:dyDescent="0.25">
      <c r="B29" s="92" t="s">
        <v>343</v>
      </c>
      <c r="C29" s="92"/>
      <c r="D29" s="92"/>
      <c r="E29" s="92"/>
      <c r="F29" s="92"/>
      <c r="G29" s="92"/>
    </row>
    <row r="30" spans="2:7" ht="21" customHeight="1" x14ac:dyDescent="0.25">
      <c r="B30" s="19" t="s">
        <v>344</v>
      </c>
      <c r="C30" s="34"/>
      <c r="D30" s="63"/>
      <c r="E30" s="60">
        <v>177</v>
      </c>
      <c r="F30" s="61">
        <v>15.9</v>
      </c>
      <c r="G30" s="39" t="s">
        <v>345</v>
      </c>
    </row>
    <row r="31" spans="2:7" ht="19.5" customHeight="1" x14ac:dyDescent="0.25">
      <c r="B31" s="17" t="s">
        <v>346</v>
      </c>
      <c r="C31" s="28"/>
      <c r="D31" s="62"/>
      <c r="E31" s="60">
        <v>212</v>
      </c>
      <c r="F31" s="61">
        <v>19</v>
      </c>
      <c r="G31" s="33" t="s">
        <v>347</v>
      </c>
    </row>
    <row r="32" spans="2:7" ht="19.5" customHeight="1" x14ac:dyDescent="0.25">
      <c r="B32" s="19" t="s">
        <v>348</v>
      </c>
      <c r="C32" s="34"/>
      <c r="D32" s="63"/>
      <c r="E32" s="60">
        <v>181</v>
      </c>
      <c r="F32" s="61">
        <v>16.2</v>
      </c>
      <c r="G32" s="39"/>
    </row>
    <row r="34" spans="2:6" ht="15" customHeight="1" x14ac:dyDescent="0.25">
      <c r="B34" s="83" t="s">
        <v>349</v>
      </c>
      <c r="C34" s="83"/>
      <c r="D34" s="83"/>
      <c r="E34" s="83"/>
      <c r="F34" s="83"/>
    </row>
    <row r="35" spans="2:6" x14ac:dyDescent="0.25">
      <c r="B35" s="83"/>
      <c r="C35" s="83"/>
      <c r="D35" s="83"/>
      <c r="E35" s="83"/>
      <c r="F35" s="83"/>
    </row>
    <row r="36" spans="2:6" x14ac:dyDescent="0.25">
      <c r="B36" s="83"/>
      <c r="C36" s="83"/>
      <c r="D36" s="83"/>
      <c r="E36" s="83"/>
      <c r="F36" s="83"/>
    </row>
  </sheetData>
  <mergeCells count="9">
    <mergeCell ref="B18:G18"/>
    <mergeCell ref="B23:G23"/>
    <mergeCell ref="B29:G29"/>
    <mergeCell ref="B34:F36"/>
    <mergeCell ref="B1:F2"/>
    <mergeCell ref="B3:F3"/>
    <mergeCell ref="B4:F4"/>
    <mergeCell ref="B7:G7"/>
    <mergeCell ref="B11:G11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D1457"/>
  </sheetPr>
  <dimension ref="B1:G44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:G7"/>
    </sheetView>
  </sheetViews>
  <sheetFormatPr baseColWidth="10" defaultColWidth="8.7109375" defaultRowHeight="15" x14ac:dyDescent="0.25"/>
  <cols>
    <col min="1" max="1" width="2" customWidth="1"/>
    <col min="2" max="2" width="42" customWidth="1"/>
    <col min="3" max="6" width="14" customWidth="1"/>
    <col min="7" max="7" width="41.7109375" bestFit="1" customWidth="1"/>
  </cols>
  <sheetData>
    <row r="1" spans="2:7" ht="15" customHeight="1" x14ac:dyDescent="0.25">
      <c r="B1" s="93" t="s">
        <v>350</v>
      </c>
      <c r="C1" s="93"/>
      <c r="D1" s="93"/>
      <c r="E1" s="93"/>
      <c r="F1" s="93"/>
    </row>
    <row r="2" spans="2:7" x14ac:dyDescent="0.25">
      <c r="B2" s="93"/>
      <c r="C2" s="93"/>
      <c r="D2" s="93"/>
      <c r="E2" s="93"/>
      <c r="F2" s="93"/>
    </row>
    <row r="3" spans="2:7" ht="20.25" customHeight="1" x14ac:dyDescent="0.25">
      <c r="B3" s="76" t="s">
        <v>351</v>
      </c>
      <c r="C3" s="76"/>
      <c r="D3" s="76"/>
      <c r="E3" s="76"/>
      <c r="F3" s="76"/>
    </row>
    <row r="4" spans="2:7" ht="27" customHeight="1" x14ac:dyDescent="0.25">
      <c r="B4" s="80" t="s">
        <v>352</v>
      </c>
      <c r="C4" s="80"/>
      <c r="D4" s="80"/>
      <c r="E4" s="80"/>
      <c r="F4" s="80"/>
    </row>
    <row r="6" spans="2:7" ht="30" customHeight="1" x14ac:dyDescent="0.25">
      <c r="B6" s="26" t="s">
        <v>18</v>
      </c>
      <c r="C6" s="26" t="s">
        <v>353</v>
      </c>
      <c r="D6" s="26" t="s">
        <v>354</v>
      </c>
      <c r="E6" s="26" t="s">
        <v>355</v>
      </c>
      <c r="F6" s="26" t="s">
        <v>356</v>
      </c>
      <c r="G6" s="26" t="s">
        <v>20</v>
      </c>
    </row>
    <row r="7" spans="2:7" ht="21.75" customHeight="1" x14ac:dyDescent="0.25">
      <c r="B7" s="94" t="s">
        <v>357</v>
      </c>
      <c r="C7" s="94"/>
      <c r="D7" s="94"/>
      <c r="E7" s="94"/>
      <c r="F7" s="94"/>
      <c r="G7" s="94"/>
    </row>
    <row r="8" spans="2:7" ht="19.5" customHeight="1" x14ac:dyDescent="0.25">
      <c r="B8" s="19" t="s">
        <v>358</v>
      </c>
      <c r="C8" s="34">
        <v>3439</v>
      </c>
      <c r="D8" s="50">
        <v>93.4</v>
      </c>
      <c r="E8" s="32"/>
      <c r="F8" s="64" t="s">
        <v>359</v>
      </c>
      <c r="G8" s="39" t="s">
        <v>360</v>
      </c>
    </row>
    <row r="9" spans="2:7" ht="19.5" customHeight="1" x14ac:dyDescent="0.25">
      <c r="B9" s="17" t="s">
        <v>361</v>
      </c>
      <c r="C9" s="28">
        <v>3439</v>
      </c>
      <c r="D9" s="50">
        <v>6.6</v>
      </c>
      <c r="E9" s="32"/>
      <c r="F9" s="64"/>
      <c r="G9" s="33" t="s">
        <v>362</v>
      </c>
    </row>
    <row r="10" spans="2:7" ht="21.75" customHeight="1" x14ac:dyDescent="0.25">
      <c r="B10" s="94" t="s">
        <v>363</v>
      </c>
      <c r="C10" s="94"/>
      <c r="D10" s="94"/>
      <c r="E10" s="94"/>
      <c r="F10" s="94"/>
      <c r="G10" s="94"/>
    </row>
    <row r="11" spans="2:7" ht="24" x14ac:dyDescent="0.25">
      <c r="B11" s="17" t="s">
        <v>364</v>
      </c>
      <c r="C11" s="28">
        <v>3213</v>
      </c>
      <c r="D11" s="50">
        <v>6.59</v>
      </c>
      <c r="E11" s="32" t="s">
        <v>365</v>
      </c>
      <c r="F11" s="64" t="s">
        <v>366</v>
      </c>
      <c r="G11" s="33" t="s">
        <v>367</v>
      </c>
    </row>
    <row r="12" spans="2:7" ht="24" x14ac:dyDescent="0.25">
      <c r="B12" s="19" t="s">
        <v>368</v>
      </c>
      <c r="C12" s="34">
        <v>3213</v>
      </c>
      <c r="D12" s="50">
        <v>92.1</v>
      </c>
      <c r="E12" s="32" t="s">
        <v>369</v>
      </c>
      <c r="F12" s="64"/>
      <c r="G12" s="39" t="s">
        <v>370</v>
      </c>
    </row>
    <row r="13" spans="2:7" ht="19.5" customHeight="1" x14ac:dyDescent="0.25">
      <c r="B13" s="17" t="s">
        <v>371</v>
      </c>
      <c r="C13" s="28">
        <v>3213</v>
      </c>
      <c r="D13" s="50">
        <v>35.5</v>
      </c>
      <c r="E13" s="32" t="s">
        <v>372</v>
      </c>
      <c r="F13" s="64"/>
      <c r="G13" s="33" t="s">
        <v>373</v>
      </c>
    </row>
    <row r="14" spans="2:7" ht="19.5" customHeight="1" x14ac:dyDescent="0.25">
      <c r="B14" s="19" t="s">
        <v>374</v>
      </c>
      <c r="C14" s="34">
        <v>3128</v>
      </c>
      <c r="D14" s="50">
        <v>56.3</v>
      </c>
      <c r="E14" s="32" t="s">
        <v>375</v>
      </c>
      <c r="F14" s="64"/>
      <c r="G14" s="39" t="s">
        <v>376</v>
      </c>
    </row>
    <row r="15" spans="2:7" ht="19.5" customHeight="1" x14ac:dyDescent="0.25">
      <c r="B15" s="17" t="s">
        <v>377</v>
      </c>
      <c r="C15" s="28">
        <v>3128</v>
      </c>
      <c r="D15" s="50">
        <v>78.2</v>
      </c>
      <c r="E15" s="32" t="s">
        <v>378</v>
      </c>
      <c r="F15" s="64"/>
      <c r="G15" s="33" t="s">
        <v>379</v>
      </c>
    </row>
    <row r="16" spans="2:7" ht="21.75" customHeight="1" x14ac:dyDescent="0.25">
      <c r="B16" s="94" t="s">
        <v>380</v>
      </c>
      <c r="C16" s="94"/>
      <c r="D16" s="94"/>
      <c r="E16" s="94"/>
      <c r="F16" s="94"/>
      <c r="G16" s="94"/>
    </row>
    <row r="17" spans="2:7" ht="19.5" customHeight="1" x14ac:dyDescent="0.25">
      <c r="B17" s="17" t="s">
        <v>381</v>
      </c>
      <c r="C17" s="28"/>
      <c r="D17" s="58"/>
      <c r="E17" s="32" t="s">
        <v>382</v>
      </c>
      <c r="F17" s="64"/>
      <c r="G17" s="33" t="s">
        <v>383</v>
      </c>
    </row>
    <row r="18" spans="2:7" ht="19.5" customHeight="1" x14ac:dyDescent="0.25">
      <c r="B18" s="19" t="s">
        <v>384</v>
      </c>
      <c r="C18" s="34"/>
      <c r="D18" s="59"/>
      <c r="E18" s="32" t="s">
        <v>385</v>
      </c>
      <c r="F18" s="64"/>
      <c r="G18" s="39" t="s">
        <v>386</v>
      </c>
    </row>
    <row r="19" spans="2:7" ht="21.75" customHeight="1" x14ac:dyDescent="0.25">
      <c r="B19" s="94" t="s">
        <v>387</v>
      </c>
      <c r="C19" s="94"/>
      <c r="D19" s="94"/>
      <c r="E19" s="94"/>
      <c r="F19" s="94"/>
      <c r="G19" s="94"/>
    </row>
    <row r="20" spans="2:7" ht="19.5" customHeight="1" x14ac:dyDescent="0.25">
      <c r="B20" s="19" t="s">
        <v>388</v>
      </c>
      <c r="C20" s="34">
        <v>1530</v>
      </c>
      <c r="D20" s="50">
        <v>44.5</v>
      </c>
      <c r="E20" s="32"/>
      <c r="F20" s="64"/>
      <c r="G20" s="39" t="s">
        <v>389</v>
      </c>
    </row>
    <row r="21" spans="2:7" ht="24" x14ac:dyDescent="0.25">
      <c r="B21" s="17" t="s">
        <v>390</v>
      </c>
      <c r="C21" s="28">
        <v>849</v>
      </c>
      <c r="D21" s="50">
        <v>24.7</v>
      </c>
      <c r="E21" s="32"/>
      <c r="F21" s="64"/>
      <c r="G21" s="33" t="s">
        <v>391</v>
      </c>
    </row>
    <row r="22" spans="2:7" ht="19.5" customHeight="1" x14ac:dyDescent="0.25">
      <c r="B22" s="19" t="s">
        <v>392</v>
      </c>
      <c r="C22" s="34">
        <v>616</v>
      </c>
      <c r="D22" s="50">
        <v>17.899999999999999</v>
      </c>
      <c r="E22" s="32"/>
      <c r="F22" s="64"/>
      <c r="G22" s="39" t="s">
        <v>393</v>
      </c>
    </row>
    <row r="23" spans="2:7" ht="24" x14ac:dyDescent="0.25">
      <c r="B23" s="17" t="s">
        <v>394</v>
      </c>
      <c r="C23" s="28">
        <v>444</v>
      </c>
      <c r="D23" s="50">
        <v>12.9</v>
      </c>
      <c r="E23" s="32"/>
      <c r="F23" s="64"/>
      <c r="G23" s="33" t="s">
        <v>395</v>
      </c>
    </row>
    <row r="24" spans="2:7" ht="19.5" customHeight="1" x14ac:dyDescent="0.25">
      <c r="B24" s="19" t="s">
        <v>396</v>
      </c>
      <c r="C24" s="34">
        <v>1293</v>
      </c>
      <c r="D24" s="50">
        <v>37.6</v>
      </c>
      <c r="E24" s="32"/>
      <c r="F24" s="64"/>
      <c r="G24" s="39" t="s">
        <v>397</v>
      </c>
    </row>
    <row r="25" spans="2:7" ht="21.75" customHeight="1" x14ac:dyDescent="0.25">
      <c r="B25" s="94" t="s">
        <v>398</v>
      </c>
      <c r="C25" s="94"/>
      <c r="D25" s="94"/>
      <c r="E25" s="94"/>
      <c r="F25" s="94"/>
      <c r="G25" s="94"/>
    </row>
    <row r="26" spans="2:7" ht="24" x14ac:dyDescent="0.25">
      <c r="B26" s="19" t="s">
        <v>399</v>
      </c>
      <c r="C26" s="34"/>
      <c r="D26" s="50">
        <v>20</v>
      </c>
      <c r="E26" s="32"/>
      <c r="F26" s="64" t="s">
        <v>400</v>
      </c>
      <c r="G26" s="39" t="s">
        <v>401</v>
      </c>
    </row>
    <row r="27" spans="2:7" ht="19.5" customHeight="1" x14ac:dyDescent="0.25">
      <c r="B27" s="17" t="s">
        <v>402</v>
      </c>
      <c r="C27" s="28"/>
      <c r="D27" s="50">
        <v>21.9</v>
      </c>
      <c r="E27" s="32"/>
      <c r="F27" s="64" t="s">
        <v>403</v>
      </c>
      <c r="G27" s="33" t="s">
        <v>404</v>
      </c>
    </row>
    <row r="28" spans="2:7" ht="19.5" customHeight="1" x14ac:dyDescent="0.25">
      <c r="B28" s="19" t="s">
        <v>405</v>
      </c>
      <c r="C28" s="34"/>
      <c r="D28" s="50">
        <v>78.099999999999994</v>
      </c>
      <c r="E28" s="32"/>
      <c r="F28" s="64" t="s">
        <v>406</v>
      </c>
      <c r="G28" s="39" t="s">
        <v>407</v>
      </c>
    </row>
    <row r="29" spans="2:7" ht="21.75" customHeight="1" x14ac:dyDescent="0.25">
      <c r="B29" s="94" t="s">
        <v>408</v>
      </c>
      <c r="C29" s="94"/>
      <c r="D29" s="94"/>
      <c r="E29" s="94"/>
      <c r="F29" s="94"/>
      <c r="G29" s="94"/>
    </row>
    <row r="30" spans="2:7" ht="19.5" customHeight="1" x14ac:dyDescent="0.25">
      <c r="B30" s="19" t="s">
        <v>409</v>
      </c>
      <c r="C30" s="34">
        <v>18333</v>
      </c>
      <c r="D30" s="57">
        <v>18333</v>
      </c>
      <c r="E30" s="32"/>
      <c r="F30" s="64"/>
      <c r="G30" s="39" t="s">
        <v>410</v>
      </c>
    </row>
    <row r="31" spans="2:7" ht="19.5" customHeight="1" x14ac:dyDescent="0.25">
      <c r="B31" s="17" t="s">
        <v>411</v>
      </c>
      <c r="C31" s="28"/>
      <c r="D31" s="58"/>
      <c r="E31" s="32"/>
      <c r="F31" s="64"/>
      <c r="G31" s="33" t="s">
        <v>412</v>
      </c>
    </row>
    <row r="32" spans="2:7" ht="19.5" customHeight="1" x14ac:dyDescent="0.25">
      <c r="B32" s="19" t="s">
        <v>413</v>
      </c>
      <c r="C32" s="34">
        <v>3439</v>
      </c>
      <c r="D32" s="50">
        <v>18.8</v>
      </c>
      <c r="E32" s="32"/>
      <c r="F32" s="64"/>
      <c r="G32" s="39" t="s">
        <v>414</v>
      </c>
    </row>
    <row r="35" spans="2:6" ht="15" customHeight="1" x14ac:dyDescent="0.25">
      <c r="B35" s="95" t="s">
        <v>415</v>
      </c>
      <c r="C35" s="95"/>
      <c r="D35" s="95"/>
      <c r="E35" s="95"/>
      <c r="F35" s="95"/>
    </row>
    <row r="36" spans="2:6" ht="18" customHeight="1" x14ac:dyDescent="0.25">
      <c r="B36" s="54" t="s">
        <v>416</v>
      </c>
      <c r="C36" s="35">
        <v>44.5</v>
      </c>
    </row>
    <row r="37" spans="2:6" ht="18" customHeight="1" x14ac:dyDescent="0.25">
      <c r="B37" s="55" t="s">
        <v>417</v>
      </c>
      <c r="C37" s="30">
        <v>24.7</v>
      </c>
    </row>
    <row r="38" spans="2:6" ht="18" customHeight="1" x14ac:dyDescent="0.25">
      <c r="B38" s="54" t="s">
        <v>418</v>
      </c>
      <c r="C38" s="35">
        <v>17.899999999999999</v>
      </c>
    </row>
    <row r="39" spans="2:6" ht="18" customHeight="1" x14ac:dyDescent="0.25">
      <c r="B39" s="55" t="s">
        <v>419</v>
      </c>
      <c r="C39" s="30">
        <v>12.9</v>
      </c>
    </row>
    <row r="41" spans="2:6" ht="21.75" customHeight="1" x14ac:dyDescent="0.25">
      <c r="B41" s="90" t="s">
        <v>420</v>
      </c>
      <c r="C41" s="90"/>
      <c r="D41" s="90"/>
      <c r="E41" s="90"/>
      <c r="F41" s="90"/>
    </row>
    <row r="42" spans="2:6" x14ac:dyDescent="0.25">
      <c r="B42" s="90"/>
      <c r="C42" s="90"/>
      <c r="D42" s="90"/>
      <c r="E42" s="90"/>
      <c r="F42" s="90"/>
    </row>
    <row r="43" spans="2:6" ht="21.75" customHeight="1" x14ac:dyDescent="0.25">
      <c r="B43" s="90"/>
      <c r="C43" s="90"/>
      <c r="D43" s="90"/>
      <c r="E43" s="90"/>
      <c r="F43" s="90"/>
    </row>
    <row r="44" spans="2:6" ht="19.5" customHeight="1" x14ac:dyDescent="0.25">
      <c r="B44" s="90"/>
      <c r="C44" s="90"/>
      <c r="D44" s="90"/>
      <c r="E44" s="90"/>
      <c r="F44" s="90"/>
    </row>
  </sheetData>
  <mergeCells count="11">
    <mergeCell ref="B41:F44"/>
    <mergeCell ref="B16:G16"/>
    <mergeCell ref="B19:G19"/>
    <mergeCell ref="B25:G25"/>
    <mergeCell ref="B29:G29"/>
    <mergeCell ref="B35:F35"/>
    <mergeCell ref="B1:F2"/>
    <mergeCell ref="B3:F3"/>
    <mergeCell ref="B4:F4"/>
    <mergeCell ref="B7:G7"/>
    <mergeCell ref="B10:G1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9A825"/>
  </sheetPr>
  <dimension ref="B1:G31"/>
  <sheetViews>
    <sheetView showGridLines="0" zoomScaleNormal="100" workbookViewId="0">
      <pane xSplit="1" ySplit="5" topLeftCell="B12" activePane="bottomRight" state="frozen"/>
      <selection pane="topRight" activeCell="B1" sqref="B1"/>
      <selection pane="bottomLeft" activeCell="A6" sqref="A6"/>
      <selection pane="bottomRight" activeCell="K20" sqref="K20"/>
    </sheetView>
  </sheetViews>
  <sheetFormatPr baseColWidth="10" defaultColWidth="8.7109375" defaultRowHeight="15" x14ac:dyDescent="0.25"/>
  <cols>
    <col min="1" max="1" width="2" customWidth="1"/>
    <col min="2" max="2" width="37.140625" customWidth="1"/>
    <col min="3" max="3" width="16" customWidth="1"/>
    <col min="4" max="4" width="14" customWidth="1"/>
    <col min="5" max="5" width="14.85546875" customWidth="1"/>
    <col min="6" max="6" width="14" customWidth="1"/>
    <col min="7" max="7" width="39.42578125" bestFit="1" customWidth="1"/>
  </cols>
  <sheetData>
    <row r="1" spans="2:7" ht="15" customHeight="1" x14ac:dyDescent="0.25">
      <c r="B1" s="107" t="s">
        <v>421</v>
      </c>
      <c r="C1" s="108"/>
      <c r="D1" s="108"/>
      <c r="E1" s="108"/>
      <c r="F1" s="108"/>
      <c r="G1" s="108"/>
    </row>
    <row r="2" spans="2:7" ht="15" customHeight="1" x14ac:dyDescent="0.25">
      <c r="B2" s="107"/>
      <c r="C2" s="108"/>
      <c r="D2" s="108"/>
      <c r="E2" s="108"/>
      <c r="F2" s="108"/>
      <c r="G2" s="108"/>
    </row>
    <row r="3" spans="2:7" ht="15" customHeight="1" x14ac:dyDescent="0.25">
      <c r="B3" s="109" t="s">
        <v>422</v>
      </c>
      <c r="C3" s="110"/>
      <c r="D3" s="110"/>
      <c r="E3" s="110"/>
      <c r="F3" s="110"/>
      <c r="G3" s="110"/>
    </row>
    <row r="5" spans="2:7" ht="27.75" customHeight="1" x14ac:dyDescent="0.25">
      <c r="B5" s="65" t="s">
        <v>423</v>
      </c>
      <c r="C5" s="65" t="s">
        <v>424</v>
      </c>
      <c r="D5" s="65" t="s">
        <v>425</v>
      </c>
      <c r="E5" s="65" t="s">
        <v>426</v>
      </c>
      <c r="F5" s="65" t="s">
        <v>427</v>
      </c>
      <c r="G5" s="65" t="s">
        <v>114</v>
      </c>
    </row>
    <row r="6" spans="2:7" ht="21.75" customHeight="1" x14ac:dyDescent="0.25">
      <c r="B6" s="97" t="s">
        <v>428</v>
      </c>
      <c r="C6" s="97"/>
      <c r="D6" s="97"/>
      <c r="E6" s="97"/>
      <c r="F6" s="97"/>
      <c r="G6" s="97"/>
    </row>
    <row r="7" spans="2:7" ht="21.75" customHeight="1" x14ac:dyDescent="0.25">
      <c r="B7" s="55" t="s">
        <v>429</v>
      </c>
      <c r="C7" s="31">
        <v>1465</v>
      </c>
      <c r="D7" s="31" t="s">
        <v>430</v>
      </c>
      <c r="E7" s="49" t="s">
        <v>431</v>
      </c>
      <c r="F7" s="49" t="s">
        <v>432</v>
      </c>
      <c r="G7" s="33" t="s">
        <v>433</v>
      </c>
    </row>
    <row r="8" spans="2:7" ht="21.75" customHeight="1" x14ac:dyDescent="0.25">
      <c r="B8" s="54" t="s">
        <v>434</v>
      </c>
      <c r="C8" s="36">
        <v>1471</v>
      </c>
      <c r="D8" s="36" t="s">
        <v>430</v>
      </c>
      <c r="E8" s="49" t="s">
        <v>431</v>
      </c>
      <c r="F8" s="49" t="s">
        <v>432</v>
      </c>
      <c r="G8" s="39"/>
    </row>
    <row r="9" spans="2:7" ht="21.75" customHeight="1" x14ac:dyDescent="0.25">
      <c r="B9" s="55" t="s">
        <v>435</v>
      </c>
      <c r="C9" s="31">
        <v>4421</v>
      </c>
      <c r="D9" s="31" t="s">
        <v>436</v>
      </c>
      <c r="E9" s="49" t="s">
        <v>431</v>
      </c>
      <c r="F9" s="49" t="s">
        <v>432</v>
      </c>
      <c r="G9" s="33"/>
    </row>
    <row r="10" spans="2:7" ht="21.75" customHeight="1" x14ac:dyDescent="0.25">
      <c r="B10" s="54" t="s">
        <v>437</v>
      </c>
      <c r="C10" s="36">
        <v>89</v>
      </c>
      <c r="D10" s="36" t="s">
        <v>438</v>
      </c>
      <c r="E10" s="49" t="s">
        <v>431</v>
      </c>
      <c r="F10" s="49" t="s">
        <v>432</v>
      </c>
      <c r="G10" s="39" t="s">
        <v>439</v>
      </c>
    </row>
    <row r="11" spans="2:7" ht="21.75" customHeight="1" x14ac:dyDescent="0.25">
      <c r="B11" s="55" t="s">
        <v>440</v>
      </c>
      <c r="C11" s="31">
        <v>23</v>
      </c>
      <c r="D11" s="31" t="s">
        <v>438</v>
      </c>
      <c r="E11" s="53" t="s">
        <v>441</v>
      </c>
      <c r="F11" s="53" t="s">
        <v>442</v>
      </c>
      <c r="G11" s="33" t="s">
        <v>443</v>
      </c>
    </row>
    <row r="12" spans="2:7" ht="21.75" customHeight="1" x14ac:dyDescent="0.25">
      <c r="B12" s="97" t="s">
        <v>444</v>
      </c>
      <c r="C12" s="97"/>
      <c r="D12" s="97"/>
      <c r="E12" s="97"/>
      <c r="F12" s="97"/>
      <c r="G12" s="97"/>
    </row>
    <row r="13" spans="2:7" ht="21.75" customHeight="1" x14ac:dyDescent="0.25">
      <c r="B13" s="55" t="s">
        <v>445</v>
      </c>
      <c r="C13" s="31" t="s">
        <v>446</v>
      </c>
      <c r="D13" s="31" t="s">
        <v>446</v>
      </c>
      <c r="E13" s="49" t="s">
        <v>431</v>
      </c>
      <c r="F13" s="49" t="s">
        <v>432</v>
      </c>
      <c r="G13" s="33" t="s">
        <v>447</v>
      </c>
    </row>
    <row r="14" spans="2:7" ht="21.75" customHeight="1" x14ac:dyDescent="0.25">
      <c r="B14" s="54" t="s">
        <v>448</v>
      </c>
      <c r="C14" s="36">
        <v>1465</v>
      </c>
      <c r="D14" s="36" t="s">
        <v>446</v>
      </c>
      <c r="E14" s="49" t="s">
        <v>431</v>
      </c>
      <c r="F14" s="49" t="s">
        <v>432</v>
      </c>
      <c r="G14" s="39" t="s">
        <v>449</v>
      </c>
    </row>
    <row r="15" spans="2:7" ht="21.75" customHeight="1" x14ac:dyDescent="0.25">
      <c r="B15" s="55" t="s">
        <v>450</v>
      </c>
      <c r="C15" s="31" t="s">
        <v>451</v>
      </c>
      <c r="D15" s="31" t="s">
        <v>451</v>
      </c>
      <c r="E15" s="49" t="s">
        <v>431</v>
      </c>
      <c r="F15" s="49" t="s">
        <v>432</v>
      </c>
      <c r="G15" s="33" t="s">
        <v>452</v>
      </c>
    </row>
    <row r="16" spans="2:7" ht="21.75" customHeight="1" x14ac:dyDescent="0.25">
      <c r="B16" s="54" t="s">
        <v>453</v>
      </c>
      <c r="C16" s="36">
        <v>2.99</v>
      </c>
      <c r="D16" s="36" t="s">
        <v>454</v>
      </c>
      <c r="E16" s="49" t="s">
        <v>431</v>
      </c>
      <c r="F16" s="49" t="s">
        <v>432</v>
      </c>
      <c r="G16" s="39" t="s">
        <v>455</v>
      </c>
    </row>
    <row r="17" spans="2:7" ht="21.75" customHeight="1" x14ac:dyDescent="0.25">
      <c r="B17" s="97" t="s">
        <v>456</v>
      </c>
      <c r="C17" s="97"/>
      <c r="D17" s="97"/>
      <c r="E17" s="97"/>
      <c r="F17" s="97"/>
      <c r="G17" s="97"/>
    </row>
    <row r="18" spans="2:7" ht="21.75" customHeight="1" x14ac:dyDescent="0.25">
      <c r="B18" s="54" t="s">
        <v>457</v>
      </c>
      <c r="C18" s="36">
        <v>98.5</v>
      </c>
      <c r="D18" s="36" t="s">
        <v>458</v>
      </c>
      <c r="E18" s="49" t="s">
        <v>459</v>
      </c>
      <c r="F18" s="49" t="s">
        <v>432</v>
      </c>
      <c r="G18" s="39" t="s">
        <v>460</v>
      </c>
    </row>
    <row r="19" spans="2:7" ht="21.75" customHeight="1" x14ac:dyDescent="0.25">
      <c r="B19" s="55" t="s">
        <v>461</v>
      </c>
      <c r="C19" s="31">
        <v>2.99</v>
      </c>
      <c r="D19" s="31" t="s">
        <v>462</v>
      </c>
      <c r="E19" s="49" t="s">
        <v>463</v>
      </c>
      <c r="F19" s="49" t="s">
        <v>432</v>
      </c>
      <c r="G19" s="33" t="s">
        <v>464</v>
      </c>
    </row>
    <row r="20" spans="2:7" ht="21.75" customHeight="1" x14ac:dyDescent="0.25">
      <c r="B20" s="54" t="s">
        <v>465</v>
      </c>
      <c r="C20" s="36">
        <v>60.6</v>
      </c>
      <c r="D20" s="36" t="s">
        <v>466</v>
      </c>
      <c r="E20" s="49" t="s">
        <v>431</v>
      </c>
      <c r="F20" s="49" t="s">
        <v>432</v>
      </c>
      <c r="G20" s="39" t="s">
        <v>467</v>
      </c>
    </row>
    <row r="21" spans="2:7" ht="21.75" customHeight="1" x14ac:dyDescent="0.25">
      <c r="B21" s="55" t="s">
        <v>468</v>
      </c>
      <c r="C21" s="31">
        <v>73</v>
      </c>
      <c r="D21" s="31" t="s">
        <v>469</v>
      </c>
      <c r="E21" s="49" t="s">
        <v>459</v>
      </c>
      <c r="F21" s="49" t="s">
        <v>432</v>
      </c>
      <c r="G21" s="33" t="s">
        <v>470</v>
      </c>
    </row>
    <row r="22" spans="2:7" ht="21.75" customHeight="1" x14ac:dyDescent="0.25">
      <c r="B22" s="54" t="s">
        <v>471</v>
      </c>
      <c r="C22" s="36">
        <v>83.2</v>
      </c>
      <c r="D22" s="36" t="s">
        <v>472</v>
      </c>
      <c r="E22" s="51" t="s">
        <v>473</v>
      </c>
      <c r="F22" s="51" t="s">
        <v>474</v>
      </c>
      <c r="G22" s="39" t="s">
        <v>475</v>
      </c>
    </row>
    <row r="23" spans="2:7" ht="21.75" customHeight="1" x14ac:dyDescent="0.25">
      <c r="B23" s="97" t="s">
        <v>476</v>
      </c>
      <c r="C23" s="97"/>
      <c r="D23" s="97"/>
      <c r="E23" s="97"/>
      <c r="F23" s="97"/>
      <c r="G23" s="97"/>
    </row>
    <row r="24" spans="2:7" ht="21.75" customHeight="1" x14ac:dyDescent="0.25">
      <c r="B24" s="54" t="s">
        <v>477</v>
      </c>
      <c r="C24" s="36">
        <v>88.8</v>
      </c>
      <c r="D24" s="36" t="s">
        <v>478</v>
      </c>
      <c r="E24" s="53" t="s">
        <v>479</v>
      </c>
      <c r="F24" s="53" t="s">
        <v>442</v>
      </c>
      <c r="G24" s="39" t="s">
        <v>480</v>
      </c>
    </row>
    <row r="25" spans="2:7" ht="24.75" customHeight="1" x14ac:dyDescent="0.25">
      <c r="B25" s="55" t="s">
        <v>481</v>
      </c>
      <c r="C25" s="31" t="s">
        <v>482</v>
      </c>
      <c r="D25" s="31" t="s">
        <v>483</v>
      </c>
      <c r="E25" s="51" t="s">
        <v>484</v>
      </c>
      <c r="F25" s="51" t="s">
        <v>474</v>
      </c>
      <c r="G25" s="33" t="s">
        <v>485</v>
      </c>
    </row>
    <row r="26" spans="2:7" ht="21.75" customHeight="1" x14ac:dyDescent="0.25">
      <c r="B26" s="54" t="s">
        <v>486</v>
      </c>
      <c r="C26" s="36" t="s">
        <v>487</v>
      </c>
      <c r="D26" s="36" t="s">
        <v>488</v>
      </c>
      <c r="E26" s="53" t="s">
        <v>489</v>
      </c>
      <c r="F26" s="53" t="s">
        <v>442</v>
      </c>
      <c r="G26" s="39" t="s">
        <v>490</v>
      </c>
    </row>
    <row r="27" spans="2:7" ht="21.75" customHeight="1" x14ac:dyDescent="0.25">
      <c r="B27" s="97" t="s">
        <v>491</v>
      </c>
      <c r="C27" s="97"/>
      <c r="D27" s="97"/>
      <c r="E27" s="97"/>
      <c r="F27" s="97"/>
      <c r="G27" s="97"/>
    </row>
    <row r="28" spans="2:7" ht="21.75" customHeight="1" x14ac:dyDescent="0.25">
      <c r="B28" s="54" t="s">
        <v>492</v>
      </c>
      <c r="C28" s="36" t="s">
        <v>493</v>
      </c>
      <c r="D28" s="36" t="s">
        <v>493</v>
      </c>
      <c r="E28" s="49" t="s">
        <v>494</v>
      </c>
      <c r="F28" s="49" t="s">
        <v>432</v>
      </c>
      <c r="G28" s="39" t="s">
        <v>495</v>
      </c>
    </row>
    <row r="29" spans="2:7" ht="21.75" customHeight="1" x14ac:dyDescent="0.25">
      <c r="B29" s="55" t="s">
        <v>496</v>
      </c>
      <c r="C29" s="31" t="s">
        <v>497</v>
      </c>
      <c r="D29" s="31" t="s">
        <v>493</v>
      </c>
      <c r="E29" s="51" t="s">
        <v>498</v>
      </c>
      <c r="F29" s="51" t="s">
        <v>474</v>
      </c>
      <c r="G29" s="33" t="s">
        <v>499</v>
      </c>
    </row>
    <row r="30" spans="2:7" ht="21.75" customHeight="1" x14ac:dyDescent="0.25">
      <c r="B30" s="54" t="s">
        <v>500</v>
      </c>
      <c r="C30" s="36" t="s">
        <v>501</v>
      </c>
      <c r="D30" s="36" t="s">
        <v>502</v>
      </c>
      <c r="E30" s="53" t="s">
        <v>503</v>
      </c>
      <c r="F30" s="53" t="s">
        <v>442</v>
      </c>
      <c r="G30" s="39" t="s">
        <v>504</v>
      </c>
    </row>
    <row r="31" spans="2:7" ht="21.75" customHeight="1" x14ac:dyDescent="0.25">
      <c r="B31" s="55" t="s">
        <v>505</v>
      </c>
      <c r="C31" s="31" t="s">
        <v>501</v>
      </c>
      <c r="D31" s="31" t="s">
        <v>506</v>
      </c>
      <c r="E31" s="53" t="s">
        <v>503</v>
      </c>
      <c r="F31" s="53" t="s">
        <v>442</v>
      </c>
      <c r="G31" s="33" t="s">
        <v>507</v>
      </c>
    </row>
  </sheetData>
  <mergeCells count="7">
    <mergeCell ref="B23:G23"/>
    <mergeCell ref="B27:G27"/>
    <mergeCell ref="B1:G2"/>
    <mergeCell ref="B3:G3"/>
    <mergeCell ref="B6:G6"/>
    <mergeCell ref="B12:G12"/>
    <mergeCell ref="B17:G17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455A64"/>
  </sheetPr>
  <dimension ref="B1:G21"/>
  <sheetViews>
    <sheetView showGridLines="0" zoomScaleNormal="100" workbookViewId="0">
      <selection activeCell="N18" sqref="N18"/>
    </sheetView>
  </sheetViews>
  <sheetFormatPr baseColWidth="10" defaultColWidth="8.7109375" defaultRowHeight="15" x14ac:dyDescent="0.25"/>
  <cols>
    <col min="1" max="1" width="2" customWidth="1"/>
    <col min="2" max="2" width="22" customWidth="1"/>
    <col min="3" max="5" width="10" customWidth="1"/>
    <col min="6" max="6" width="24" customWidth="1"/>
    <col min="7" max="7" width="25.5703125" bestFit="1" customWidth="1"/>
    <col min="8" max="8" width="2" customWidth="1"/>
  </cols>
  <sheetData>
    <row r="1" spans="2:7" ht="15" customHeight="1" x14ac:dyDescent="0.25">
      <c r="B1" s="96" t="s">
        <v>508</v>
      </c>
      <c r="C1" s="96"/>
      <c r="D1" s="96"/>
      <c r="E1" s="96"/>
      <c r="F1" s="96"/>
      <c r="G1" s="96"/>
    </row>
    <row r="2" spans="2:7" x14ac:dyDescent="0.25">
      <c r="B2" s="96"/>
      <c r="C2" s="96"/>
      <c r="D2" s="96"/>
      <c r="E2" s="96"/>
      <c r="F2" s="96"/>
      <c r="G2" s="96"/>
    </row>
    <row r="3" spans="2:7" ht="21.75" customHeight="1" x14ac:dyDescent="0.25">
      <c r="B3" s="98" t="s">
        <v>509</v>
      </c>
      <c r="C3" s="98"/>
      <c r="D3" s="98"/>
      <c r="E3" s="98"/>
      <c r="F3" s="98"/>
      <c r="G3" s="98"/>
    </row>
    <row r="5" spans="2:7" ht="27.75" customHeight="1" x14ac:dyDescent="0.25">
      <c r="B5" s="66" t="s">
        <v>510</v>
      </c>
      <c r="C5" s="66" t="s">
        <v>511</v>
      </c>
      <c r="D5" s="66" t="s">
        <v>512</v>
      </c>
      <c r="E5" s="66" t="s">
        <v>513</v>
      </c>
      <c r="F5" s="66" t="s">
        <v>514</v>
      </c>
      <c r="G5" s="66" t="s">
        <v>515</v>
      </c>
    </row>
    <row r="6" spans="2:7" ht="21.75" customHeight="1" x14ac:dyDescent="0.25">
      <c r="B6" s="67" t="s">
        <v>516</v>
      </c>
      <c r="C6" s="34">
        <v>42304</v>
      </c>
      <c r="D6" s="34">
        <v>39</v>
      </c>
      <c r="E6" s="68" t="s">
        <v>517</v>
      </c>
      <c r="F6" s="37" t="s">
        <v>518</v>
      </c>
      <c r="G6" s="69" t="s">
        <v>519</v>
      </c>
    </row>
    <row r="7" spans="2:7" ht="21.75" customHeight="1" x14ac:dyDescent="0.25">
      <c r="B7" s="70" t="s">
        <v>520</v>
      </c>
      <c r="C7" s="28">
        <v>42561</v>
      </c>
      <c r="D7" s="28">
        <v>41</v>
      </c>
      <c r="E7" s="71" t="s">
        <v>521</v>
      </c>
      <c r="F7" s="38" t="s">
        <v>522</v>
      </c>
      <c r="G7" s="69" t="s">
        <v>523</v>
      </c>
    </row>
    <row r="8" spans="2:7" ht="21.75" customHeight="1" x14ac:dyDescent="0.25">
      <c r="B8" s="67" t="s">
        <v>524</v>
      </c>
      <c r="C8" s="34">
        <v>125444</v>
      </c>
      <c r="D8" s="34">
        <v>7</v>
      </c>
      <c r="E8" s="68" t="s">
        <v>525</v>
      </c>
      <c r="F8" s="37" t="s">
        <v>526</v>
      </c>
      <c r="G8" s="69" t="s">
        <v>527</v>
      </c>
    </row>
    <row r="9" spans="2:7" ht="21.75" customHeight="1" x14ac:dyDescent="0.25">
      <c r="B9" s="70" t="s">
        <v>528</v>
      </c>
      <c r="C9" s="28">
        <v>18333</v>
      </c>
      <c r="D9" s="28">
        <v>252</v>
      </c>
      <c r="E9" s="71" t="s">
        <v>529</v>
      </c>
      <c r="F9" s="38" t="s">
        <v>530</v>
      </c>
      <c r="G9" s="72" t="s">
        <v>531</v>
      </c>
    </row>
    <row r="10" spans="2:7" ht="21.75" customHeight="1" x14ac:dyDescent="0.25">
      <c r="B10" s="67" t="s">
        <v>532</v>
      </c>
      <c r="C10" s="34">
        <v>26072</v>
      </c>
      <c r="D10" s="34">
        <v>15</v>
      </c>
      <c r="E10" s="68" t="s">
        <v>533</v>
      </c>
      <c r="F10" s="37" t="s">
        <v>534</v>
      </c>
      <c r="G10" s="72" t="s">
        <v>531</v>
      </c>
    </row>
    <row r="11" spans="2:7" ht="21.75" customHeight="1" x14ac:dyDescent="0.25">
      <c r="B11" s="70" t="s">
        <v>535</v>
      </c>
      <c r="C11" s="28">
        <v>2720</v>
      </c>
      <c r="D11" s="28">
        <v>11</v>
      </c>
      <c r="E11" s="71" t="s">
        <v>533</v>
      </c>
      <c r="F11" s="38" t="s">
        <v>536</v>
      </c>
      <c r="G11" s="72" t="s">
        <v>531</v>
      </c>
    </row>
    <row r="12" spans="2:7" ht="21.75" customHeight="1" x14ac:dyDescent="0.25">
      <c r="B12" s="67" t="s">
        <v>537</v>
      </c>
      <c r="C12" s="34">
        <v>18034</v>
      </c>
      <c r="D12" s="34">
        <v>5</v>
      </c>
      <c r="E12" s="68" t="s">
        <v>533</v>
      </c>
      <c r="F12" s="37" t="s">
        <v>538</v>
      </c>
      <c r="G12" s="72" t="s">
        <v>531</v>
      </c>
    </row>
    <row r="13" spans="2:7" ht="21.75" customHeight="1" x14ac:dyDescent="0.25">
      <c r="B13" s="70" t="s">
        <v>539</v>
      </c>
      <c r="C13" s="28">
        <v>60989</v>
      </c>
      <c r="D13" s="28">
        <v>11</v>
      </c>
      <c r="E13" s="71" t="s">
        <v>533</v>
      </c>
      <c r="F13" s="38" t="s">
        <v>540</v>
      </c>
      <c r="G13" s="72" t="s">
        <v>531</v>
      </c>
    </row>
    <row r="14" spans="2:7" ht="21.75" customHeight="1" x14ac:dyDescent="0.25">
      <c r="B14" s="67" t="s">
        <v>541</v>
      </c>
      <c r="C14" s="34">
        <v>2780</v>
      </c>
      <c r="D14" s="34">
        <v>80</v>
      </c>
      <c r="E14" s="68" t="s">
        <v>521</v>
      </c>
      <c r="F14" s="37" t="s">
        <v>542</v>
      </c>
      <c r="G14" s="69" t="s">
        <v>527</v>
      </c>
    </row>
    <row r="15" spans="2:7" ht="21.75" customHeight="1" x14ac:dyDescent="0.25">
      <c r="B15" s="70" t="s">
        <v>543</v>
      </c>
      <c r="C15" s="28">
        <v>1115</v>
      </c>
      <c r="D15" s="28">
        <v>23</v>
      </c>
      <c r="E15" s="71" t="s">
        <v>521</v>
      </c>
      <c r="F15" s="38" t="s">
        <v>544</v>
      </c>
      <c r="G15" s="69" t="s">
        <v>545</v>
      </c>
    </row>
    <row r="16" spans="2:7" ht="21.75" customHeight="1" x14ac:dyDescent="0.25">
      <c r="B16" s="67" t="s">
        <v>546</v>
      </c>
      <c r="C16" s="34">
        <v>190</v>
      </c>
      <c r="D16" s="34">
        <v>6</v>
      </c>
      <c r="E16" s="68" t="s">
        <v>521</v>
      </c>
      <c r="F16" s="37" t="s">
        <v>547</v>
      </c>
      <c r="G16" s="69" t="s">
        <v>548</v>
      </c>
    </row>
    <row r="17" spans="2:7" ht="21.75" customHeight="1" x14ac:dyDescent="0.25">
      <c r="B17" s="70" t="s">
        <v>549</v>
      </c>
      <c r="C17" s="28">
        <v>67685</v>
      </c>
      <c r="D17" s="28">
        <v>28</v>
      </c>
      <c r="E17" s="71" t="s">
        <v>533</v>
      </c>
      <c r="F17" s="38" t="s">
        <v>550</v>
      </c>
      <c r="G17" s="72" t="s">
        <v>531</v>
      </c>
    </row>
    <row r="18" spans="2:7" ht="21.75" customHeight="1" x14ac:dyDescent="0.25">
      <c r="B18" s="67" t="s">
        <v>551</v>
      </c>
      <c r="C18" s="34">
        <v>2033</v>
      </c>
      <c r="D18" s="34" t="s">
        <v>552</v>
      </c>
      <c r="E18" s="68" t="s">
        <v>553</v>
      </c>
      <c r="F18" s="37" t="s">
        <v>554</v>
      </c>
      <c r="G18" s="69" t="s">
        <v>555</v>
      </c>
    </row>
    <row r="20" spans="2:7" ht="21.75" customHeight="1" x14ac:dyDescent="0.25">
      <c r="B20" s="99" t="s">
        <v>556</v>
      </c>
      <c r="C20" s="99"/>
      <c r="D20" s="99"/>
      <c r="E20" s="99"/>
      <c r="F20" s="99"/>
      <c r="G20" s="99"/>
    </row>
    <row r="21" spans="2:7" ht="21" customHeight="1" x14ac:dyDescent="0.25">
      <c r="B21" s="99"/>
      <c r="C21" s="99"/>
      <c r="D21" s="99"/>
      <c r="E21" s="99"/>
      <c r="F21" s="99"/>
      <c r="G21" s="99"/>
    </row>
  </sheetData>
  <mergeCells count="3">
    <mergeCell ref="B1:G2"/>
    <mergeCell ref="B3:G3"/>
    <mergeCell ref="B20:G21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89B3C"/>
  </sheetPr>
  <dimension ref="B1:E69"/>
  <sheetViews>
    <sheetView showGridLines="0" tabSelected="1" zoomScaleNormal="100" workbookViewId="0">
      <selection activeCell="L10" sqref="L10"/>
    </sheetView>
  </sheetViews>
  <sheetFormatPr baseColWidth="10" defaultColWidth="8.7109375" defaultRowHeight="15" x14ac:dyDescent="0.25"/>
  <cols>
    <col min="1" max="1" width="2" customWidth="1"/>
    <col min="2" max="2" width="28" customWidth="1"/>
    <col min="3" max="3" width="22" customWidth="1"/>
    <col min="4" max="4" width="18.28515625" customWidth="1"/>
    <col min="5" max="5" width="37.140625" customWidth="1"/>
    <col min="6" max="6" width="2" customWidth="1"/>
  </cols>
  <sheetData>
    <row r="1" spans="2:5" ht="18" customHeight="1" x14ac:dyDescent="0.25"/>
    <row r="2" spans="2:5" ht="18" customHeight="1" x14ac:dyDescent="0.25">
      <c r="B2" s="100" t="s">
        <v>557</v>
      </c>
      <c r="C2" s="100"/>
      <c r="D2" s="100"/>
      <c r="E2" s="100"/>
    </row>
    <row r="3" spans="2:5" ht="18" customHeight="1" x14ac:dyDescent="0.25">
      <c r="B3" s="100"/>
      <c r="C3" s="100"/>
      <c r="D3" s="100"/>
      <c r="E3" s="100"/>
    </row>
    <row r="4" spans="2:5" ht="28.5" customHeight="1" x14ac:dyDescent="0.25">
      <c r="B4" s="80" t="s">
        <v>558</v>
      </c>
      <c r="C4" s="80"/>
      <c r="D4" s="80"/>
      <c r="E4" s="80"/>
    </row>
    <row r="5" spans="2:5" ht="18" customHeight="1" x14ac:dyDescent="0.25"/>
    <row r="6" spans="2:5" ht="18" customHeight="1" x14ac:dyDescent="0.25">
      <c r="B6" s="77" t="s">
        <v>559</v>
      </c>
      <c r="C6" s="77"/>
      <c r="D6" s="77"/>
      <c r="E6" s="77"/>
    </row>
    <row r="7" spans="2:5" ht="24.75" customHeight="1" x14ac:dyDescent="0.25">
      <c r="B7" s="15" t="s">
        <v>560</v>
      </c>
      <c r="C7" s="15" t="s">
        <v>561</v>
      </c>
      <c r="D7" s="15" t="s">
        <v>562</v>
      </c>
      <c r="E7" s="15" t="s">
        <v>563</v>
      </c>
    </row>
    <row r="8" spans="2:5" ht="37.5" customHeight="1" x14ac:dyDescent="0.25">
      <c r="B8" s="53" t="s">
        <v>564</v>
      </c>
      <c r="C8" s="73" t="s">
        <v>252</v>
      </c>
      <c r="D8" s="51" t="s">
        <v>565</v>
      </c>
      <c r="E8" s="111" t="s">
        <v>566</v>
      </c>
    </row>
    <row r="9" spans="2:5" ht="37.5" customHeight="1" x14ac:dyDescent="0.25">
      <c r="B9" s="53" t="s">
        <v>567</v>
      </c>
      <c r="C9" s="73" t="s">
        <v>568</v>
      </c>
      <c r="D9" s="51" t="s">
        <v>569</v>
      </c>
      <c r="E9" s="112" t="s">
        <v>570</v>
      </c>
    </row>
    <row r="10" spans="2:5" ht="37.5" customHeight="1" x14ac:dyDescent="0.25">
      <c r="B10" s="53" t="s">
        <v>571</v>
      </c>
      <c r="C10" s="73" t="s">
        <v>572</v>
      </c>
      <c r="D10" s="51" t="s">
        <v>573</v>
      </c>
      <c r="E10" s="111" t="s">
        <v>574</v>
      </c>
    </row>
    <row r="11" spans="2:5" ht="37.5" customHeight="1" x14ac:dyDescent="0.25">
      <c r="B11" s="53" t="s">
        <v>575</v>
      </c>
      <c r="C11" s="73" t="s">
        <v>576</v>
      </c>
      <c r="D11" s="51" t="s">
        <v>577</v>
      </c>
      <c r="E11" s="112" t="s">
        <v>578</v>
      </c>
    </row>
    <row r="12" spans="2:5" ht="37.5" customHeight="1" x14ac:dyDescent="0.25">
      <c r="B12" s="51" t="s">
        <v>579</v>
      </c>
      <c r="C12" s="74" t="s">
        <v>580</v>
      </c>
      <c r="D12" s="51" t="s">
        <v>581</v>
      </c>
      <c r="E12" s="111" t="s">
        <v>582</v>
      </c>
    </row>
    <row r="13" spans="2:5" ht="37.5" customHeight="1" x14ac:dyDescent="0.25">
      <c r="B13" s="51" t="s">
        <v>583</v>
      </c>
      <c r="C13" s="74" t="s">
        <v>584</v>
      </c>
      <c r="D13" s="51" t="s">
        <v>585</v>
      </c>
      <c r="E13" s="112" t="s">
        <v>586</v>
      </c>
    </row>
    <row r="14" spans="2:5" ht="37.5" customHeight="1" x14ac:dyDescent="0.25">
      <c r="B14" s="51" t="s">
        <v>587</v>
      </c>
      <c r="C14" s="74" t="s">
        <v>588</v>
      </c>
      <c r="D14" s="51" t="s">
        <v>589</v>
      </c>
      <c r="E14" s="111" t="s">
        <v>590</v>
      </c>
    </row>
    <row r="15" spans="2:5" ht="37.5" customHeight="1" x14ac:dyDescent="0.25">
      <c r="B15" s="51" t="s">
        <v>591</v>
      </c>
      <c r="C15" s="74" t="s">
        <v>592</v>
      </c>
      <c r="D15" s="51" t="s">
        <v>593</v>
      </c>
      <c r="E15" s="112" t="s">
        <v>594</v>
      </c>
    </row>
    <row r="16" spans="2:5" ht="37.5" customHeight="1" x14ac:dyDescent="0.25">
      <c r="B16" s="46" t="s">
        <v>595</v>
      </c>
      <c r="C16" s="54" t="s">
        <v>596</v>
      </c>
      <c r="D16" s="51" t="s">
        <v>597</v>
      </c>
      <c r="E16" s="111" t="s">
        <v>598</v>
      </c>
    </row>
    <row r="17" spans="2:5" ht="18" customHeight="1" x14ac:dyDescent="0.25"/>
    <row r="18" spans="2:5" ht="18" customHeight="1" x14ac:dyDescent="0.25">
      <c r="B18" s="101" t="s">
        <v>599</v>
      </c>
      <c r="C18" s="101"/>
      <c r="D18" s="101"/>
      <c r="E18" s="101"/>
    </row>
    <row r="19" spans="2:5" ht="18" customHeight="1" x14ac:dyDescent="0.25">
      <c r="B19" s="101"/>
      <c r="C19" s="101"/>
      <c r="D19" s="101"/>
      <c r="E19" s="101"/>
    </row>
    <row r="20" spans="2:5" ht="18" customHeight="1" x14ac:dyDescent="0.25">
      <c r="B20" s="101"/>
      <c r="C20" s="101"/>
      <c r="D20" s="101"/>
      <c r="E20" s="101"/>
    </row>
    <row r="21" spans="2:5" ht="18" customHeight="1" x14ac:dyDescent="0.25">
      <c r="B21" s="101"/>
      <c r="C21" s="101"/>
      <c r="D21" s="101"/>
      <c r="E21" s="101"/>
    </row>
    <row r="22" spans="2:5" ht="18" customHeight="1" x14ac:dyDescent="0.25"/>
    <row r="23" spans="2:5" ht="18" customHeight="1" x14ac:dyDescent="0.25"/>
    <row r="24" spans="2:5" ht="18" customHeight="1" x14ac:dyDescent="0.25"/>
    <row r="25" spans="2:5" ht="18" customHeight="1" x14ac:dyDescent="0.25"/>
    <row r="26" spans="2:5" ht="18" customHeight="1" x14ac:dyDescent="0.25"/>
    <row r="27" spans="2:5" ht="18" customHeight="1" x14ac:dyDescent="0.25"/>
    <row r="28" spans="2:5" ht="18" customHeight="1" x14ac:dyDescent="0.25"/>
    <row r="29" spans="2:5" ht="18" customHeight="1" x14ac:dyDescent="0.25"/>
    <row r="30" spans="2:5" ht="18" customHeight="1" x14ac:dyDescent="0.25"/>
    <row r="31" spans="2:5" ht="18" customHeight="1" x14ac:dyDescent="0.25"/>
    <row r="32" spans="2:5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</sheetData>
  <mergeCells count="4">
    <mergeCell ref="B2:E3"/>
    <mergeCell ref="B4:E4"/>
    <mergeCell ref="B6:E6"/>
    <mergeCell ref="B18:E2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PORTADA</vt:lpstr>
      <vt:lpstr>M1_DEMOGRAFÍA</vt:lpstr>
      <vt:lpstr>M2_VIVIENDA_HOGAR</vt:lpstr>
      <vt:lpstr>M7_MORTALIDAD_HOG</vt:lpstr>
      <vt:lpstr>M10_EMIGRACIÓN</vt:lpstr>
      <vt:lpstr>FEC_MATERNA_NAL</vt:lpstr>
      <vt:lpstr>CONTROL_CALIDAD</vt:lpstr>
      <vt:lpstr>DICCIONARIO_ARCHIVOS</vt:lpstr>
      <vt:lpstr>DASHBOARD_EJECUTIVO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Reiner Avendaño Rojas</cp:lastModifiedBy>
  <cp:revision>1</cp:revision>
  <dcterms:created xsi:type="dcterms:W3CDTF">2026-04-09T14:41:33Z</dcterms:created>
  <dcterms:modified xsi:type="dcterms:W3CDTF">2026-04-09T15:19:51Z</dcterms:modified>
  <dc:language>en-US</dc:language>
</cp:coreProperties>
</file>