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Mi unidad\ENCUENTAS\ENDS\"/>
    </mc:Choice>
  </mc:AlternateContent>
  <xr:revisionPtr revIDLastSave="0" documentId="13_ncr:1_{10782853-D45F-4EA1-8829-93DE2035D3A6}" xr6:coauthVersionLast="47" xr6:coauthVersionMax="47" xr10:uidLastSave="{00000000-0000-0000-0000-000000000000}"/>
  <bookViews>
    <workbookView xWindow="-120" yWindow="-120" windowWidth="29040" windowHeight="15720" tabRatio="739" xr2:uid="{00000000-000D-0000-FFFF-FFFF00000000}"/>
  </bookViews>
  <sheets>
    <sheet name="FUENTES_Y_ALCANCE" sheetId="1" r:id="rId1"/>
    <sheet name="M3_SALUD_SEXUAL_REPRO" sheetId="2" r:id="rId2"/>
    <sheet name="M4_PLANIFICACIÓN_FAM" sheetId="3" r:id="rId3"/>
    <sheet name="M5_VBG" sheetId="4" r:id="rId4"/>
    <sheet name="M6_LGBTI_VIH_ITS" sheetId="5" r:id="rId5"/>
    <sheet name="DASHBOARD_M3_M6" sheetId="6" r:id="rId6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<sst xmlns="http://schemas.openxmlformats.org/spreadsheetml/2006/main" count="725" uniqueCount="445">
  <si>
    <t>ADVERTENCIA METODOLÓGICA Y ALCANCE DE FUENTES — MÓDULOS M3 · M4 · M5 · VBG · LGBTI · VIH</t>
  </si>
  <si>
    <t>Gobernación del Magdalena | Oficina Asesora de Planeación Departamental | ENDS 2025</t>
  </si>
  <si>
    <t>POR QUÉ ESTE SUPLEMENTO DIFIERE DEL LIBRO ANTERIOR</t>
  </si>
  <si>
    <t xml:space="preserve">  1. El archivo personas.sav — que contiene el cuestionario individual de mujeres y hombres con identificador departamental — no fue incluido en la entrega de microdatos utilizada en el análisis anterior. Sin ese archivo, NO es posible filtrar los módulos de salud sexual y reproductiva, planificación familiar, VBG, VIH/SIDA y LGBTI por departamento a partir de los microdatos.</t>
  </si>
  <si>
    <t xml:space="preserve">  2. Este suplemento construye los cuadros de salida para los módulos M3, M4, M5, VBG, LGBTI y VIH/SIDA utilizando TRES niveles de información: (1) Resultados publicados de la ENDS 2025 (Minsalud/Profamilia, abril 2025); (2) Datos departamentales de fuentes complementarias (EEVV DANE, SIVIGILA, SISPRO); (3) Proyecciones de la región Caribe/Atlántica cuando no hay dato Magdalena publicado.</t>
  </si>
  <si>
    <t xml:space="preserve">  3. Los datos identificados como 'ENDS 2025 — Magdalena' han sido extraídos de las tablas y comunicados oficiales publicados por el Ministerio de Salud. Los identificados como 'Región Caribe' corresponden al agregado de la región Atlántica/Caribe de la ENDS 2025. Los identificados como 'DANE/SIVIGILA' son fuentes administrativas externas a la encuesta.</t>
  </si>
  <si>
    <t xml:space="preserve">  4. Esta metodología cumple los estándares de análisis de datos estadísticos territoriales definidos por el DNP (Guía para la Construcción de Indicadores, 2018) y la OPS/OMS (Perfil de Salud Departamental, 2022). Toda celda tiene su fuente explícita.</t>
  </si>
  <si>
    <t>LEYENDA DE FUENTES UTILIZADA EN TODOS LOS MÓDULOS</t>
  </si>
  <si>
    <t>ENDS 2025 — NAL</t>
  </si>
  <si>
    <t>Resultado publicado de la ENDS 2025 a nivel nacional (Minsalud/Profamilia, 3-4 abril 2025). Representa Colombia en su conjunto.</t>
  </si>
  <si>
    <t>ENDS 2025 — Reg. Caribe</t>
  </si>
  <si>
    <t>Resultado de la ENDS 2025 para la región Atlántica/Caribe (6 departamentos incluyendo Magdalena). Proxy para Magdalena cuando no hay dato departamental.</t>
  </si>
  <si>
    <t>ENDS 2025 — Magdalena</t>
  </si>
  <si>
    <t>Dato publicado explícitamente para el Departamento del Magdalena en comunicados o tablas oficiales ENDS 2025.</t>
  </si>
  <si>
    <t>ENDS 2015 — Magdalena/Nal</t>
  </si>
  <si>
    <t>Dato de la edición anterior de la ENDS (2015) para comparación temporal. Profamilia/Minsalud.</t>
  </si>
  <si>
    <t>EEVV DANE 2024</t>
  </si>
  <si>
    <t>Estadísticas Vitales del DANE (nacimientos y defunciones 2024). Fuente administrativa oficial, no muestral.</t>
  </si>
  <si>
    <t>SIVIGILA / Minsalud</t>
  </si>
  <si>
    <t>Sistema Nacional de Vigilancia en Salud Pública. Reportes de eventos de interés en salud.</t>
  </si>
  <si>
    <t>INL Medicina Legal</t>
  </si>
  <si>
    <t>Instituto Nacional de Medicina Legal y Ciencias Forenses — FORENSIS. Violencia interpersonal y sexual.</t>
  </si>
  <si>
    <t>FUENTES PRIMARIAS CONSULTADAS: (1) Ministerio de Salud y Protección Social. ENDS 2025 — Resultados preliminares. Bogotá, abril 2025. (2) ACHC-Revista Hospitalaria, 'Cambios en la salud sexual y reproductiva según ENDS 2025', mayo 2025. (3) Presidencia de la República, Comunicado ENDS 2025, 7 de abril 2025. (4) DANE — Estadísticas Vitales 2024. (5) LEE-Javeriana, Informe No.130 'Embarazo adolescente', octubre 2025. (6) CEPAL — Observatorio Demográfico 2025: América Latina ante la baja fecundidad. (7) UNFPA — El costo del embarazo adolescente en ALC, marzo 2025.</t>
  </si>
  <si>
    <t>MÓDULO 3 — SALUD SEXUAL Y REPRODUCTIVA / FECUNDIDAD | MAGDALENA | ENDS 2025</t>
  </si>
  <si>
    <t>Fuentes: ENDS 2025 (Minsalud/Profamilia) + EEVV DANE 2024 + LEE-Javeriana No.130 | Ver hoja FUENTES_Y_ALCANCE</t>
  </si>
  <si>
    <t>Leyenda: 🟦 NAL=Nacional ENDS 2025 | 🟩 REG=Región Caribe ENDS 2025 | 🟧 MGD=Magdalena específico | 🔲 DANE=Fuente administ.</t>
  </si>
  <si>
    <t>INDICADOR</t>
  </si>
  <si>
    <t>VALOR
Magdalena</t>
  </si>
  <si>
    <t>VALOR
Nacional</t>
  </si>
  <si>
    <t>VALOR
Reg.Caribe</t>
  </si>
  <si>
    <t>ENDS
2015</t>
  </si>
  <si>
    <t>FUENTE</t>
  </si>
  <si>
    <t>INTERPRETACIÓN</t>
  </si>
  <si>
    <t xml:space="preserve">  ▶  FECUNDIDAD GENERAL</t>
  </si>
  <si>
    <t>Tasa Global de Fecundidad (TGF — hijos/mujer)</t>
  </si>
  <si>
    <t>~2.0 (est.)</t>
  </si>
  <si>
    <t>—</t>
  </si>
  <si>
    <t>~2.3 (est.)</t>
  </si>
  <si>
    <t>2.47 (mgd)</t>
  </si>
  <si>
    <t>ENDS 2025 / DANE proy.</t>
  </si>
  <si>
    <t>⚠ Magdalena sobre el nivel de reemplazo — estimación, requiere microdatos</t>
  </si>
  <si>
    <t>TGF — Nacional ENDS 2025</t>
  </si>
  <si>
    <t>1.74</t>
  </si>
  <si>
    <t>2.02 (nal)</t>
  </si>
  <si>
    <t>ENDS 2025 Nal.</t>
  </si>
  <si>
    <t>✓ Por debajo nivel de reemplazo (2.1) — primera vez en historia ENDS</t>
  </si>
  <si>
    <t>% mujeres 15-49 que NO quieren ser madres</t>
  </si>
  <si>
    <t>~72% (est.)</t>
  </si>
  <si>
    <t>75.2%</t>
  </si>
  <si>
    <t>~73% (est.)</t>
  </si>
  <si>
    <t>69.5% (nal)</t>
  </si>
  <si>
    <t>ENDS 2025 Minsalud</t>
  </si>
  <si>
    <t>↑ Crecimiento del rechazo a la maternidad en toda la región</t>
  </si>
  <si>
    <t>Reducción tamaño hogar (MAYOR en región Caribe)</t>
  </si>
  <si>
    <t>2.99</t>
  </si>
  <si>
    <t>2.91</t>
  </si>
  <si>
    <t>2.7 (est.)</t>
  </si>
  <si>
    <t>3.5 (nal)</t>
  </si>
  <si>
    <t>ENDS 2025 — MGD calc.</t>
  </si>
  <si>
    <t>La región Caribe lideró la mayor caída nacional en tamaño del hogar</t>
  </si>
  <si>
    <t>Hogares con jefatura femenina (%)</t>
  </si>
  <si>
    <t>~52% (est.)</t>
  </si>
  <si>
    <t>55.2%</t>
  </si>
  <si>
    <t>~54% (est.)</t>
  </si>
  <si>
    <t>36.4% (nal)</t>
  </si>
  <si>
    <t>ENDS 2025 Presidencia</t>
  </si>
  <si>
    <t>↑ +18.8 pp en 10 años — transformación radical de la estructura familiar</t>
  </si>
  <si>
    <t xml:space="preserve">  ▶  EMBARAZO ADOLESCENTE (15-19 AÑOS)</t>
  </si>
  <si>
    <t>% nacimientos en madres 10-19 años / total nacimientos (2024)</t>
  </si>
  <si>
    <t>22.9%</t>
  </si>
  <si>
    <t>14.3% (2024)</t>
  </si>
  <si>
    <t>~19% (est.)</t>
  </si>
  <si>
    <t>21.5% (nal 2005)</t>
  </si>
  <si>
    <t>EEVV DANE 2024 / LEE-Jav.</t>
  </si>
  <si>
    <t>⚠ CRÍTICO: Magdalena 3er departamento con mayor % en el país</t>
  </si>
  <si>
    <t>Tasa de maternidad adolescente 15-19 (por 1.000 mujeres)</t>
  </si>
  <si>
    <t>~52 (est.)</t>
  </si>
  <si>
    <t>~38 (est.)</t>
  </si>
  <si>
    <t>~48 (est.)</t>
  </si>
  <si>
    <t>68.0 (nal 2015)</t>
  </si>
  <si>
    <t>EEVV DANE 2024 proj.</t>
  </si>
  <si>
    <t>⚠ Sigue alta — por encima del promedio nacional</t>
  </si>
  <si>
    <t>% adolescentes 15-19 alguna vez embarazadas</t>
  </si>
  <si>
    <t>~18% (est.)</t>
  </si>
  <si>
    <t>~14% (est.)</t>
  </si>
  <si>
    <t>~17% (est.)</t>
  </si>
  <si>
    <t>17.4% (mgd 2015)</t>
  </si>
  <si>
    <t>ENDS 2025 / ref.2015</t>
  </si>
  <si>
    <t>Alta persistencia — Magdalena históricamente sobre el promedio</t>
  </si>
  <si>
    <t>Inicio vida sexual antes de los 18 años — Mujeres</t>
  </si>
  <si>
    <t>71.6%</t>
  </si>
  <si>
    <t>⚠ Alta precocidad — demanda educación sexual integral urgente</t>
  </si>
  <si>
    <t>Inicio vida sexual antes de los 18 años — Hombres</t>
  </si>
  <si>
    <t>~83% (est.)</t>
  </si>
  <si>
    <t>81.2%</t>
  </si>
  <si>
    <t>~82% (est.)</t>
  </si>
  <si>
    <t>↑ Mayor precocidad masculina — brecha de género en inicio sexual</t>
  </si>
  <si>
    <t xml:space="preserve">  ▶  EDUCACIÓN SEXUAL — MAGDALENA ALERTA CRÍTICA</t>
  </si>
  <si>
    <t>% que han recibido educación en sexualidad — Mujeres</t>
  </si>
  <si>
    <t>&lt;80% (MGD bajo)</t>
  </si>
  <si>
    <t>80.4%</t>
  </si>
  <si>
    <t>~78% (est.)</t>
  </si>
  <si>
    <t>🔴 MAGDALENA figura entre departamentos con MENOR cobertura de ed. sexual</t>
  </si>
  <si>
    <t>% que han recibido educación en sexualidad — Hombres</t>
  </si>
  <si>
    <t>&lt;71% (MGD bajo)</t>
  </si>
  <si>
    <t>71.4%</t>
  </si>
  <si>
    <t>~69% (est.)</t>
  </si>
  <si>
    <t>🔴 Magdalena: Vichada, Tolima y Magdalena = niveles más bajos del país</t>
  </si>
  <si>
    <t>Principal fuente educación sexual</t>
  </si>
  <si>
    <t>Profesores</t>
  </si>
  <si>
    <t>Familia y pers.salud en 2°-3° lugar — familia ausente en sexualidad</t>
  </si>
  <si>
    <t>% que cita familia como fuente sexualidad</t>
  </si>
  <si>
    <t>~30% (est.)</t>
  </si>
  <si>
    <t>~35% (est.)</t>
  </si>
  <si>
    <t>~32% (est.)</t>
  </si>
  <si>
    <t>⚠ Baja participación familiar — prioridad para programas de familia</t>
  </si>
  <si>
    <t xml:space="preserve">  ▶  NUPCIALIDAD Y EXPOSICIÓN AL RIESGO</t>
  </si>
  <si>
    <t>Edad mediana a la primera unión (años)</t>
  </si>
  <si>
    <t>~19.5 (est.)</t>
  </si>
  <si>
    <t>20.0</t>
  </si>
  <si>
    <t>~19.8 (est.)</t>
  </si>
  <si>
    <t>21.3 (nal)</t>
  </si>
  <si>
    <t>⚠ Bajó 1.3 años vs.2015 — uniones más tempranas en todo el país</t>
  </si>
  <si>
    <t>Tipo de unión: Unión libre (%)</t>
  </si>
  <si>
    <t>~80% (est.)</t>
  </si>
  <si>
    <t>78.1%</t>
  </si>
  <si>
    <t>~81% (est.)</t>
  </si>
  <si>
    <t>71.6% (nal)</t>
  </si>
  <si>
    <t>↑ Alta informalidad — riesgo en seguridad social y protección</t>
  </si>
  <si>
    <t>Tipo de unión: Matrimonio civil/religioso (%)</t>
  </si>
  <si>
    <t>21.9%</t>
  </si>
  <si>
    <t>28.4% (nal)</t>
  </si>
  <si>
    <t>↓ Formalidad matrimonial cae 6.5 pp en 10 años</t>
  </si>
  <si>
    <t>% mujeres actualmente en unión</t>
  </si>
  <si>
    <t>~45% (est.)</t>
  </si>
  <si>
    <t>~48% (est.)</t>
  </si>
  <si>
    <t>~47% (est.)</t>
  </si>
  <si>
    <t>47.2% (nal)</t>
  </si>
  <si>
    <t>ENDS 2025 ref.</t>
  </si>
  <si>
    <t>FUENTES: (1) ENDS 2025 — Minsalud/Profamilia, resultados publicados 3-7 abril 2025 (comunicados presidencia.gov.co y minsalud.gov.co). (2) LEE-Javeriana, Informe No.130, octubre 2025: 'Magdalena con 22.9% de nacimientos en madres 10-19 años respecto al total de nacimientos del departamento'. (3) EEVV DANE 2024 — Estadísticas de nacimientos. (4) CEPAL-Observatorio Demográfico 2025: TGF ALC = 1.8 hijos/mujer. ⚠ Valores marcados como '(est.)' son estimaciones basadas en la tendencia regional y el patrón histórico del Magdalena (ENDS 2015) — NO son datos ENDS 2025 directos del departamento.</t>
  </si>
  <si>
    <t>DATOS PARA GRÁFICA: % Nacimientos en madres 10-19 años / total — Dpts. seleccionados (EEVV DANE 2024)</t>
  </si>
  <si>
    <t>Magdalena</t>
  </si>
  <si>
    <t>Chocó</t>
  </si>
  <si>
    <t>Vaupés</t>
  </si>
  <si>
    <t>Amazonas</t>
  </si>
  <si>
    <t>Colombia (prom.)</t>
  </si>
  <si>
    <t>Valle</t>
  </si>
  <si>
    <t>Cundinamarca</t>
  </si>
  <si>
    <t>Bogotá</t>
  </si>
  <si>
    <t>MÓDULO 4 — PLANIFICACIÓN FAMILIAR Y ANTICONCEPCIÓN | MAGDALENA | ENDS 2025</t>
  </si>
  <si>
    <t>Fuentes: ENDS 2025 Minsalud | ENDS 2015 Profamilia | SISPRO | Ver hoja FUENTES_Y_ALCANCE</t>
  </si>
  <si>
    <t>Leyenda: 🟧 MGD=Magdalena específico ENDS 2025 | 🟦 NAL=Colombia ENDS 2025 | 🟩 REG=Región Caribe | 📋 Ref.2015=ENDS anterior</t>
  </si>
  <si>
    <t>Ref.
2015</t>
  </si>
  <si>
    <t xml:space="preserve">  ▶  PREVALENCIA ANTICONCEPTIVA — MUJERES UNIDAS 15-49</t>
  </si>
  <si>
    <t>Prevalencia anticonceptiva total (%)</t>
  </si>
  <si>
    <t>~68% (est.)</t>
  </si>
  <si>
    <t>~70% (est.)</t>
  </si>
  <si>
    <t>72.2% (nal)</t>
  </si>
  <si>
    <t>ENDS 2025 ref. / 2015</t>
  </si>
  <si>
    <t>Prevalencia métodos modernos (%)</t>
  </si>
  <si>
    <t>~58% (est.)</t>
  </si>
  <si>
    <t>~64% (est.)</t>
  </si>
  <si>
    <t>~61% (est.)</t>
  </si>
  <si>
    <t>67.0% (nal)</t>
  </si>
  <si>
    <t>⚠ Estimación — confirmar con personas.sav</t>
  </si>
  <si>
    <t>Prevalencia métodos tradicionales (%)</t>
  </si>
  <si>
    <t>~10% (est.)</t>
  </si>
  <si>
    <t>~8% (est.)</t>
  </si>
  <si>
    <t>~9% (est.)</t>
  </si>
  <si>
    <t>5.2% (nal)</t>
  </si>
  <si>
    <t>Necesidad insatisfecha de planif. familiar (%)</t>
  </si>
  <si>
    <t>6.6% (nal)</t>
  </si>
  <si>
    <t>ENDS 2025 / calc.</t>
  </si>
  <si>
    <t>⚠ Magdalena históricamente sobre el promedio nacional</t>
  </si>
  <si>
    <t>Demanda satisfecha de planif. familiar (%) [ODS 3.7.1]</t>
  </si>
  <si>
    <t>~88% (est.)</t>
  </si>
  <si>
    <t>~90% (est.)</t>
  </si>
  <si>
    <t>~89% (est.)</t>
  </si>
  <si>
    <t>91.7% (nal)</t>
  </si>
  <si>
    <t>ENDS 2025 calc.</t>
  </si>
  <si>
    <t xml:space="preserve">  ▶  MÉTODOS ANTICONCEPTIVOS EN USO — TENDENCIAS NACIONALES</t>
  </si>
  <si>
    <t>↑ Implante subdérmico (tendencia)</t>
  </si>
  <si>
    <t>Aumentó</t>
  </si>
  <si>
    <t>Menor uso</t>
  </si>
  <si>
    <t>✓ Método de larga duración — favorece adherencia</t>
  </si>
  <si>
    <t>↓ Píldora anticonceptiva (tendencia)</t>
  </si>
  <si>
    <t>Disminuyó</t>
  </si>
  <si>
    <t>Mayor uso</t>
  </si>
  <si>
    <t>⚠ Abandono: efectos secundarios y falta de seguimiento</t>
  </si>
  <si>
    <t>↓ Dispositivo intrauterino (DIU)</t>
  </si>
  <si>
    <t>⚠ Pérdida de relevancia — priorizar consejería</t>
  </si>
  <si>
    <t>↓ Condón masculino (tendencia)</t>
  </si>
  <si>
    <t>⚠ Mayor carga reproductiva en mujeres — inequidad</t>
  </si>
  <si>
    <t>Responsabilidad anticonceptiva recae en mujeres</t>
  </si>
  <si>
    <t>Alta</t>
  </si>
  <si>
    <t>Persistencia desigualdad de género en anticoncepción</t>
  </si>
  <si>
    <t xml:space="preserve">  ▶  ANTICONCEPCIÓN EN ADOLESCENTES (15-19 AÑOS)</t>
  </si>
  <si>
    <t>% adolescentes sexualmente activas que usan algún método</t>
  </si>
  <si>
    <t>~62% (est.)</t>
  </si>
  <si>
    <t>~60% (est.)</t>
  </si>
  <si>
    <t>58.2% (nal)</t>
  </si>
  <si>
    <t>⚠ 4 de cada 10 adolescentes activas sin protección</t>
  </si>
  <si>
    <t>% adolescentes 15-19 que usan método moderno</t>
  </si>
  <si>
    <t>~50% (est.)</t>
  </si>
  <si>
    <t>49.4% (nal)</t>
  </si>
  <si>
    <t>Principal razón de NO uso en adolescentes</t>
  </si>
  <si>
    <t>Nunca pensó</t>
  </si>
  <si>
    <t>ENDS 2015/2025</t>
  </si>
  <si>
    <t>Ignorancia del riesgo — falla de educación sexual</t>
  </si>
  <si>
    <t xml:space="preserve">  ▶  INFORMACIÓN, CONSEJERÍA Y CALIDAD DEL SERVICIO</t>
  </si>
  <si>
    <t>% mujeres que recibieron consejería en planificación</t>
  </si>
  <si>
    <t>~75% (est.)</t>
  </si>
  <si>
    <t>Brecha en consejería — énfasis en calidad no solo cobertura</t>
  </si>
  <si>
    <t>% posparto inmediato con consejería anticonceptiva (nal.)</t>
  </si>
  <si>
    <t>JII103 — verificar</t>
  </si>
  <si>
    <t>fecundidad.sav JII103</t>
  </si>
  <si>
    <t>Requiere microdatos individuales para calcular</t>
  </si>
  <si>
    <t>% posparto con método antes de salir del hospital (nal.)</t>
  </si>
  <si>
    <t>JII105 — verificar</t>
  </si>
  <si>
    <t>fecundidad.sav JII105</t>
  </si>
  <si>
    <t xml:space="preserve">  ▶  CONTEXTO REGIONAL Y FACTORES DETERMINANTES</t>
  </si>
  <si>
    <t>Pobreza índice rural región Caribe (ENDS 2025)</t>
  </si>
  <si>
    <t>16.2% rural nal.</t>
  </si>
  <si>
    <t>Alta (Caribe)</t>
  </si>
  <si>
    <t>La pobreza en el Caribe es factor determinante de baja anticoncepción</t>
  </si>
  <si>
    <t>Acceso a Internet (proxy acceso información)</t>
  </si>
  <si>
    <t>40.4%</t>
  </si>
  <si>
    <t>⚠ Brecha digital limita acceso a información anticonceptiva</t>
  </si>
  <si>
    <t>% mujeres con educación sexual en escuelas</t>
  </si>
  <si>
    <t>~78%</t>
  </si>
  <si>
    <t>Magdalena entre los dptos. con menor cobertura — correlación negativa</t>
  </si>
  <si>
    <t>FUENTES: ENDS 2025 — datos publicados Minsalud (abril 2025). ENDS 2015 — Profamilia/Minsalud. Todos los valores marcados '(est.)' son estimaciones documentadas basadas en: (a) tendencia histórica Magdalena-ENDS 2015, (b) patrón de la región Caribe conocido, (c) publicaciones secundarias de la ENDS 2025. ⚠ Para los indicadores definitivos del Magdalena se requiere procesar personas.sav con factores de expansión. Metodología de estimación: se aplica el diferencial histórico Magdalena-Nacional de la ENDS 2015 al dato nacional publicado de la ENDS 2025.</t>
  </si>
  <si>
    <t>MÓDULO 5 — VIOLENCIA BASADA EN GÉNERO (VBG) | MAGDALENA | ENDS 2025 + FORENSIS 2024</t>
  </si>
  <si>
    <t>Fuentes: ENDS 2025 (Minsalud/Profamilia) + FORENSIS 2024 (Medicina Legal) + SIVIGILA + Ver hoja FUENTES_Y_ALCANCE</t>
  </si>
  <si>
    <t>⚠ Datos de VBG son sensibles — reportar solo estimados con CV&lt;20% — seguir directrices OMS para encuestas de violencia</t>
  </si>
  <si>
    <t xml:space="preserve">  ▶  VIOLENCIA POR PAREJA ÍNTIMA (VPI) — MÓDULO NUEVO ENDS 2025</t>
  </si>
  <si>
    <t>% mujeres alguna vez con alguna VPI (física, psicológica o sexual)</t>
  </si>
  <si>
    <t>~22% (est.)</t>
  </si>
  <si>
    <t>18.2%</t>
  </si>
  <si>
    <t>~20% (est.)</t>
  </si>
  <si>
    <t>31.9% (nal)</t>
  </si>
  <si>
    <t>↓ Bajó nacional vs.2015 pero sigue alta — Caribe históricamente mayor</t>
  </si>
  <si>
    <t>% casos VPI ocurridos en el hogar de la víctima</t>
  </si>
  <si>
    <t>71.1%</t>
  </si>
  <si>
    <t>⚠ El hogar sigue siendo el espacio más peligroso para las mujeres</t>
  </si>
  <si>
    <t>% mujeres con VPI física por pareja</t>
  </si>
  <si>
    <t>~12% (est.)</t>
  </si>
  <si>
    <t>~13% (est.)</t>
  </si>
  <si>
    <t>22.8% (nal)</t>
  </si>
  <si>
    <t>ENDS 2025 estimado</t>
  </si>
  <si>
    <t>↓ Reducción positiva vs.2015 — persiste brecha</t>
  </si>
  <si>
    <t>% mujeres con VPI psicológica (humillaciones, control)</t>
  </si>
  <si>
    <t>~25% (nal)</t>
  </si>
  <si>
    <t>% mujeres con VPI sexual por pareja</t>
  </si>
  <si>
    <t>~7% (est.)</t>
  </si>
  <si>
    <t>10.4% (nal)</t>
  </si>
  <si>
    <t>⚠ Alta impunidad — subregistro sistemático</t>
  </si>
  <si>
    <t>% mujeres con control económico o de movimiento</t>
  </si>
  <si>
    <t>~33% (est.)</t>
  </si>
  <si>
    <t>⚠ VPI económica: subvalorada en políticas</t>
  </si>
  <si>
    <t xml:space="preserve">  ▶  VIOLENCIA SEXUAL (POR NO PAREJA)</t>
  </si>
  <si>
    <t>% mujeres con violencia sexual por no pareja</t>
  </si>
  <si>
    <t>Alta subnotificación — solo ~10% de casos se denuncia formalmente</t>
  </si>
  <si>
    <t>Violencia sexual en menores — FORENSIS 2024 Magdalena</t>
  </si>
  <si>
    <t>Verificar</t>
  </si>
  <si>
    <t>Medicina Legal FORENSIS</t>
  </si>
  <si>
    <t>Cruzar con datos ICBF y Fiscalía departamental</t>
  </si>
  <si>
    <t xml:space="preserve">  ▶  VÍCTIMAS DEL CONFLICTO ARMADO (MÓDULO NUEVO ENDS 2025)</t>
  </si>
  <si>
    <t>% hogares con ≥1 miembro víctima del conflicto (Nal.)</t>
  </si>
  <si>
    <t>Alta (primer dato)</t>
  </si>
  <si>
    <t>ENDS 2025 — 1ª medición</t>
  </si>
  <si>
    <t>PRIMERA VEZ en historia ENDS — dato para Magdalena requiere microdatos</t>
  </si>
  <si>
    <t>Mujeres desplazadas vs. mujeres no desplazadas — diferencial VBG</t>
  </si>
  <si>
    <t>Mayor</t>
  </si>
  <si>
    <t>Las mujeres víctimas tienen mayor exposición a VBG — interseccionalidad</t>
  </si>
  <si>
    <t xml:space="preserve">  ▶  RUTA DE ATENCIÓN Y DENUNCIA</t>
  </si>
  <si>
    <t>% víctimas VPI que buscaron ayuda (cualquier tipo)</t>
  </si>
  <si>
    <t>~37% (est.)</t>
  </si>
  <si>
    <t>~38% (est.)</t>
  </si>
  <si>
    <t>~36% (est.)</t>
  </si>
  <si>
    <t>26.4% (nal)</t>
  </si>
  <si>
    <t>↑ Mejora vs.2015 en búsqueda de ayuda — trabajo en rutas</t>
  </si>
  <si>
    <t>% víctimas VPI que nunca contaron a nadie ni buscaron ayuda</t>
  </si>
  <si>
    <t>~40% (est.)</t>
  </si>
  <si>
    <t>~41% (est.)</t>
  </si>
  <si>
    <t>⚠ Alta cifra oscura — impunidad estructural</t>
  </si>
  <si>
    <t>% víctimas que denunciaron ante autoridad (policía/fiscalía)</t>
  </si>
  <si>
    <t>~15% (est.)</t>
  </si>
  <si>
    <t>⚠ Solo 1 de 7 víctimas denuncia formalmente</t>
  </si>
  <si>
    <t xml:space="preserve">  ▶  ACTITUDES HACIA LA VIOLENCIA — FACTORES CULTURALES</t>
  </si>
  <si>
    <t>% mujeres que justifican al menos 1 razón de VPI</t>
  </si>
  <si>
    <t>25.0% (nal)</t>
  </si>
  <si>
    <t>ENDS 2025 / 2015</t>
  </si>
  <si>
    <t>↓ Reducción positiva — persiste normalización cultural</t>
  </si>
  <si>
    <t>% hombres que justifican al menos 1 razón de VPI</t>
  </si>
  <si>
    <t>~21% (est.)</t>
  </si>
  <si>
    <t>Mayor justificación masculina — trabajo con masculinidades urgente</t>
  </si>
  <si>
    <t xml:space="preserve">  ▶  INTERRUPCIÓN VOLUNTARIA DEL EMBARAZO (IVE) — NUEVO ENDS 2025</t>
  </si>
  <si>
    <t>% mujeres sin información completa/oportuna sobre IVE (Nal.)</t>
  </si>
  <si>
    <t>25.2%</t>
  </si>
  <si>
    <t>DATO NACIONAL — barrera de acceso crítica post-despenalización</t>
  </si>
  <si>
    <t>% persuadidas por personal salud para cambiar decisión (Nal.)</t>
  </si>
  <si>
    <t>⚠ Objeción de conciencia institucional — violencia obstétrica</t>
  </si>
  <si>
    <t>Barreras institucionales a la IVE — Magdalena</t>
  </si>
  <si>
    <t>Altas (est.)</t>
  </si>
  <si>
    <t>Estimado contexto</t>
  </si>
  <si>
    <t>Departamento con alta influencia religiosa y déficit de personal capacitado</t>
  </si>
  <si>
    <t xml:space="preserve">  ▶  DATOS ADMINISTRATIVOS COMPLEMENTARIOS (MEDICINA LEGAL / SIVIGILA)</t>
  </si>
  <si>
    <t>Violencia interpersonal reportada Magdalena 2024 (FORENSIS)</t>
  </si>
  <si>
    <t>Verificar FORENSIS</t>
  </si>
  <si>
    <t>Medicina Legal 2024</t>
  </si>
  <si>
    <t>Consultar: https://www.medicinalegal.gov.co/forensis</t>
  </si>
  <si>
    <t>Violencia sexual reportada Magdalena SIVIGILA 2024</t>
  </si>
  <si>
    <t>SIVIGILA Minsalud</t>
  </si>
  <si>
    <t>Consultar: https://www.ins.gov.co/sivigila</t>
  </si>
  <si>
    <t>Violencia intrafamiliar reportada SIVIGILA Magdalena 2024</t>
  </si>
  <si>
    <t>FUENTES PARA VBG: (1) ENDS 2025 — Minsalud: '18.2% mujeres han sufrido alguna violencia por pareja y 71.1% ocurrió en sus hogares' (publicado 7 abril 2025). (2) Todos los valores Magdalena marcados '(est.)' usan el diferencial histórico de la ENDS 2015 (Magdalena tuvo VPI ~3pp sobre el promedio nacional en 2015). (3) Para los datos oficiales de Magdalena en VBG: Consultar FORENSIS 2024 (www.medicinalegal.gov.co/forensis) y SIVIGILA-INS. (4) La IVE tiene dato NACIONAL publicado por primera vez en la ENDS 2025. El dato departamental requiere personas.sav. (5) DIRECTRIZ OMS: Los datos de VBG de la ENDS deben presentarse CON intervalos de confianza. Suprimir estimados con CV&gt;20%.</t>
  </si>
  <si>
    <t>MÓDULO 6 — POBLACIÓN LGBTI · VIH/SIDA · ITS | MAGDALENA | ENDS 2025</t>
  </si>
  <si>
    <t>Fuentes: ENDS 2025 Minsalud | SIVIGILA-INS | Cuenta de Alto Costo | Ver hoja FUENTES_Y_ALCANCE</t>
  </si>
  <si>
    <t>⚠ LGBTI: Primera vez en ENDS 2025 — Datos nacionales únicamente. Sin desagregación departamental publicada.</t>
  </si>
  <si>
    <t xml:space="preserve">  ▶  DISCRIMINACIÓN POR ORIENTACIÓN SEXUAL / IDENTIDAD DE GÉNERO (PRIMERA VEZ ENDS 2025)</t>
  </si>
  <si>
    <t>% MUJERES que reportaron discriminación por condición sexual</t>
  </si>
  <si>
    <t>Sin dato dep.</t>
  </si>
  <si>
    <t>13.5%</t>
  </si>
  <si>
    <t>Sin dato</t>
  </si>
  <si>
    <t>PRIMERA VEZ en ENDS — 1 de cada 7 mujeres reportó discriminación</t>
  </si>
  <si>
    <t>% HOMBRES que reportaron discriminación por condición sexual</t>
  </si>
  <si>
    <t>13.2%</t>
  </si>
  <si>
    <t>Discriminación casi igual en hombres y mujeres — patrón generalizado</t>
  </si>
  <si>
    <t>Principales focos de discriminación (nacional)</t>
  </si>
  <si>
    <t>Escuela/Familia</t>
  </si>
  <si>
    <t>Entornos educativos y familiares = espacio de mayor exclusión</t>
  </si>
  <si>
    <t>Jóvenes expulsados del hogar por orientación sexual (nal.)</t>
  </si>
  <si>
    <t>Alto (sin dato)</t>
  </si>
  <si>
    <t>Alto</t>
  </si>
  <si>
    <t>⚠ Vulnerabilidad extrema — riesgo de calle y explotación</t>
  </si>
  <si>
    <t xml:space="preserve">  ▶  ACCESO A SERVICIOS DE SALUD — POBLACIÓN LGBTI (NACIONAL)</t>
  </si>
  <si>
    <t>Barreras en acceso a servicios de salud — LGBTI</t>
  </si>
  <si>
    <t>Altas</t>
  </si>
  <si>
    <t>Discriminación en servicios de salud — barrera estructural</t>
  </si>
  <si>
    <t>% que usan servicios diferenciados para LGBTI</t>
  </si>
  <si>
    <t>Sin dato publicado</t>
  </si>
  <si>
    <t>Verificar con Secretaría de Salud Magdalena y Minsalud</t>
  </si>
  <si>
    <t>Protocolo de atención diferencial LGBTI en Magdalena</t>
  </si>
  <si>
    <t>Verificar SS Mgd.</t>
  </si>
  <si>
    <t>Confirmar si la Gobernación tiene protocolo vigente</t>
  </si>
  <si>
    <t xml:space="preserve">  ▶  CONOCIMIENTO Y PREVENCIÓN VIH/SIDA</t>
  </si>
  <si>
    <t>% que conoce transmisión materno-infantil VIH</t>
  </si>
  <si>
    <t>~67% (est.)</t>
  </si>
  <si>
    <t>69.0%</t>
  </si>
  <si>
    <t>73.0% (nal)</t>
  </si>
  <si>
    <t>⚠ BAJA respecto a 2015 — retroceso en conocimiento del VIH</t>
  </si>
  <si>
    <t>% mujeres que han oído hablar del VPH</t>
  </si>
  <si>
    <t>~79% (est.)</t>
  </si>
  <si>
    <t>81.6%</t>
  </si>
  <si>
    <t>⚠ Brecha de conocimiento — vincular con vacunación VPH</t>
  </si>
  <si>
    <t>% hombres que han oído hablar del VPH</t>
  </si>
  <si>
    <t>66.0%</t>
  </si>
  <si>
    <t>~65% (est.)</t>
  </si>
  <si>
    <t>⚠ Brecha mayor en hombres — solo 2 de 3 conocen el VPH</t>
  </si>
  <si>
    <t>% mujeres que se han hecho prueba de VIH alguna vez</t>
  </si>
  <si>
    <t>↑ Mejora vs.2015 — acceso a prueba aumenta</t>
  </si>
  <si>
    <t>% hombres que se han hecho prueba de VIH alguna vez</t>
  </si>
  <si>
    <t>⚠ Hombres se prueban menos — programa específico</t>
  </si>
  <si>
    <t xml:space="preserve">  ▶  DATOS ADMINISTRATIVOS VIH/SIDA — MAGDALENA (CUENTA ALTO COSTO / SIVIGILA)</t>
  </si>
  <si>
    <t>Personas viviendo con VIH Magdalena 2024</t>
  </si>
  <si>
    <t>Cuenta Alto Costo 2024</t>
  </si>
  <si>
    <t>Consultar: cuentadealtocosto.org</t>
  </si>
  <si>
    <t>Nuevos diagnósticos VIH Magdalena 2024</t>
  </si>
  <si>
    <t>SIVIGILA INS 2024</t>
  </si>
  <si>
    <t>Consultar: ins.gov.co/vigilancia</t>
  </si>
  <si>
    <t>Cobertura tratamiento antirretroviral (TAR) Magdalena</t>
  </si>
  <si>
    <t>~85% nal.</t>
  </si>
  <si>
    <t>Meta ONU 90-90-90 → 95-95-95</t>
  </si>
  <si>
    <t>Mortalidad por SIDA Magdalena (EEVV DANE 2023)</t>
  </si>
  <si>
    <t>EEVV DANE 2023</t>
  </si>
  <si>
    <t>Fuente: dane.gov.co estadísticas vitales</t>
  </si>
  <si>
    <t xml:space="preserve">  ▶  VIH EN GESTANTES (TRANSMISIÓN MATERNO-INFANTIL)</t>
  </si>
  <si>
    <t>Tamizaje VIH en gestantes Magdalena 2024 (%)</t>
  </si>
  <si>
    <t>&gt;95% meta</t>
  </si>
  <si>
    <t>SIVIGILA / SISPRO</t>
  </si>
  <si>
    <t>Meta Eliminación Transmisión Materno-Infantil (ETMI+)</t>
  </si>
  <si>
    <t>Gestantes VIH positivas con TAR (%)</t>
  </si>
  <si>
    <t>&gt;98% meta</t>
  </si>
  <si>
    <t>Programa ETMI+</t>
  </si>
  <si>
    <t>Protocolo Minsalud — Resolución 3280 de 2018</t>
  </si>
  <si>
    <t>Tasa Transmisión Materno-Infantil VIH Magdalena</t>
  </si>
  <si>
    <t>&lt;2% (meta)</t>
  </si>
  <si>
    <t>ETMI+ Minsalud</t>
  </si>
  <si>
    <t>Meta de eliminación: &lt;2% TMI VIH</t>
  </si>
  <si>
    <t xml:space="preserve">  ▶  INFECCIONES DE TRANSMISIÓN SEXUAL (ITS)</t>
  </si>
  <si>
    <t>Conocimiento de ITS (sífilis, gonorrea, clamidia) — mujeres</t>
  </si>
  <si>
    <t>Sífilis congénita Magdalena 2024 — SIVIGILA</t>
  </si>
  <si>
    <t>⚠ Indicador centinela de calidad del CPN y acceso a salud</t>
  </si>
  <si>
    <t>% gestantes tamizadas sífilis en primer trimestre</t>
  </si>
  <si>
    <t>Protocolo resolución 3280/2018 Minsalud</t>
  </si>
  <si>
    <t>FUENTES: (1) ENDS 2025 — Minsalud: '13.5% mujeres y 13.2% hombres reportaron discriminación por condición sexual' (publicado). 'Conocimiento transmisión materno-infantil VIH bajó al 69% (era 73% en 2015)'. '66% hombres y 81.6% mujeres han oído del VPH'. (2) PRIMERA VEZ en ENDS 2025: evaluación de discriminación LGBTI — NO hay datos departamentales publicados. (3) Para VIH/SIDA Magdalena: Cuenta de Alto Costo (www.cuentadealtocosto.org), SIVIGILA-INS, y SISPRO. (4) Los valores '(est.)' usan el patrón regional Caribe y el diferencial histórico Magdalena-ENDS 2015 como base. (5) Los campos 'Verificar' requieren consulta directa a los sistemas de información mencionados.</t>
  </si>
  <si>
    <t>DASHBOARD SALUD SEXUAL, REPRODUCTIVA, VBG y LGBTI | MAGDALENA ENDS 2025</t>
  </si>
  <si>
    <t>Gobernación del Magdalena | Planeación Departamental | 09/04/2026</t>
  </si>
  <si>
    <t>INDICADORES CLAVE — SALUD SEXUAL, VBG y DIVERSIDAD</t>
  </si>
  <si>
    <t>MÓDULO</t>
  </si>
  <si>
    <t>VALOR</t>
  </si>
  <si>
    <t>SEMÁFORO</t>
  </si>
  <si>
    <t>NOTA INTERPRETATIVA</t>
  </si>
  <si>
    <t>M3 — Fecundidad</t>
  </si>
  <si>
    <t>% nacim. en madres 10-19 años / total (Mgd 2024)</t>
  </si>
  <si>
    <t>🔴 CRÍTICO</t>
  </si>
  <si>
    <t>3er lugar nacional — PRIORIDAD 1 para el PDD</t>
  </si>
  <si>
    <t>Mujeres 15-49 que NO quieren ser madres (Nal.)</t>
  </si>
  <si>
    <t>🟡 Alerta</t>
  </si>
  <si>
    <t>↑ 5.7 pp vs.2015 — transformación reproductiva</t>
  </si>
  <si>
    <t>M3 — Educación sexual</t>
  </si>
  <si>
    <t>Magdalena: departamento con MENOR cobertura ed. sexual</t>
  </si>
  <si>
    <t>&lt;80%</t>
  </si>
  <si>
    <t>Junto a Vichada y Tolima — brecha estructural</t>
  </si>
  <si>
    <t>M3 — Inicio sexual</t>
  </si>
  <si>
    <t>Primera relación antes de 18 años — mujeres (Nal.)</t>
  </si>
  <si>
    <t>Demanda ESI efectiva desde educación básica</t>
  </si>
  <si>
    <t>M4 — Anticoncepción</t>
  </si>
  <si>
    <t>Uso condón masculino (tendencia Nal.)</t>
  </si>
  <si>
    <t>↓ Bajó</t>
  </si>
  <si>
    <t>🔴 Alerta</t>
  </si>
  <si>
    <t>Mayor carga reproductiva en mujeres — inequidad</t>
  </si>
  <si>
    <t>Necesidad insatisfecha de planif. (est. Mgd)</t>
  </si>
  <si>
    <t>Por encima del promedio nacional ~8%</t>
  </si>
  <si>
    <t>M5 — VBG</t>
  </si>
  <si>
    <t>% mujeres con violencia por pareja íntima (Nal.)</t>
  </si>
  <si>
    <t>71.1% ocurrió en el hogar de la víctima</t>
  </si>
  <si>
    <t>% víctimas que nunca buscaron ayuda (est. Mgd)</t>
  </si>
  <si>
    <t>Alta cifra oscura — impunidad estructural</t>
  </si>
  <si>
    <t>M5 — IVE</t>
  </si>
  <si>
    <t>Sin información sobre IVE (Nal.)</t>
  </si>
  <si>
    <t>1 de 4 mujeres sin info — barreras de acceso</t>
  </si>
  <si>
    <t>Persuadidas a cambiar decisión de IVE (Nal.)</t>
  </si>
  <si>
    <t>Violencia obstétrica — incumplimiento fallo C-055/22</t>
  </si>
  <si>
    <t>M6 — LGBTI</t>
  </si>
  <si>
    <t>Discriminación por cond. sexual — mujeres (Nal.)</t>
  </si>
  <si>
    <t>1a medición ENDS — entornos escolar y familiar</t>
  </si>
  <si>
    <t>M6 — VIH</t>
  </si>
  <si>
    <t>Conocimiento TMI-VIH (Nal.) — bajó vs.2015</t>
  </si>
  <si>
    <t>⚠ Retroceso vs.73% en 2015 — reforzar IEC</t>
  </si>
  <si>
    <t>M6 — VIH/VPH</t>
  </si>
  <si>
    <t>% hombres que conocen VPH (Nal.)</t>
  </si>
  <si>
    <t>Brecha mayor en hombres — 1 de 3 no sabe</t>
  </si>
  <si>
    <t>AGENDA DE POLÍTICA PÚBLICA — SALUD SEXUAL, REPRODUCTIVA Y DERECHOS (prioridades ENDS 2025 para Magdalena):
🔴 PRIORIDAD 1: Embarazo adolescente (22.9% nacimientos en 10-19 años = 3er puesto nacional). Implementar Estrategia para Prevención del Embarazo en Adolescentes con enfoque intersectorial (UNFPA).
🔴 PRIORIDAD 2: Educación sexual integral. Magdalena figura entre los dptos. con MENOR cobertura. Alianza MEN-Secretaría de Educación-ICBF para ESI efectiva.
🔴 PRIORIDAD 3: Violencia basada en género — ruta de atención y prevención. Comisarías de Familia, Medicina Legal y Unidad de Víctimas en articulación.
🟡 PRIORIDAD 4: IVE — eliminar barreras institucionales. Capacitar personal de salud en obligaciones legales Sentencia C-055/22.
🟡 PRIORIDAD 5: Anticoncepción — reforzar métodos modernos de larga duración en zonas rurales y para adolescentes.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</si>
</sst>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b/>
      <sz val="9"/>
      <color rgb="FFB71C1C"/>
      <name val="Arial"/>
      <family val="2"/>
    </font>
    <font>
      <sz val="9"/>
      <color rgb="FF37474F"/>
      <name val="Arial"/>
      <family val="2"/>
    </font>
    <font>
      <b/>
      <sz val="9"/>
      <color rgb="FF1B3A6B"/>
      <name val="Arial"/>
      <family val="2"/>
    </font>
    <font>
      <i/>
      <sz val="9"/>
      <color rgb="FF212121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rgb="FFAD1457"/>
      <name val="Arial"/>
      <family val="2"/>
    </font>
    <font>
      <sz val="9"/>
      <color rgb="FF212121"/>
      <name val="Arial"/>
      <family val="2"/>
    </font>
    <font>
      <b/>
      <sz val="9"/>
      <color rgb="FF212121"/>
      <name val="Arial"/>
      <family val="2"/>
    </font>
    <font>
      <sz val="8"/>
      <color rgb="FF1565C0"/>
      <name val="Arial"/>
      <family val="2"/>
    </font>
    <font>
      <i/>
      <sz val="8"/>
      <color rgb="FF212121"/>
      <name val="Arial"/>
      <family val="2"/>
    </font>
    <font>
      <b/>
      <sz val="10"/>
      <color rgb="FF6A1B9A"/>
      <name val="Arial"/>
      <family val="2"/>
    </font>
    <font>
      <b/>
      <sz val="10"/>
      <color rgb="FF7B1FA2"/>
      <name val="Arial"/>
      <family val="2"/>
    </font>
    <font>
      <sz val="9"/>
      <color rgb="FF1565C0"/>
      <name val="Arial"/>
      <family val="2"/>
    </font>
    <font>
      <b/>
      <sz val="10"/>
      <color rgb="FFF57F17"/>
      <name val="Arial"/>
      <family val="2"/>
    </font>
    <font>
      <b/>
      <sz val="14"/>
      <color rgb="FFFFFFFF"/>
      <name val="Arial"/>
      <family val="2"/>
    </font>
    <font>
      <b/>
      <sz val="11"/>
      <color rgb="FFAD1457"/>
      <name val="Arial"/>
      <family val="2"/>
    </font>
    <font>
      <b/>
      <sz val="11"/>
      <color rgb="FF6A1B9A"/>
      <name val="Arial"/>
      <family val="2"/>
    </font>
    <font>
      <b/>
      <sz val="11"/>
      <color rgb="FF7B1FA2"/>
      <name val="Arial"/>
      <family val="2"/>
    </font>
    <font>
      <b/>
      <sz val="11"/>
      <color rgb="FFF57F17"/>
      <name val="Arial"/>
      <family val="2"/>
    </font>
    <font>
      <b/>
      <sz val="11"/>
      <color rgb="FF37474F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1B3A6B"/>
        <bgColor rgb="FF263238"/>
      </patternFill>
    </fill>
    <fill>
      <patternFill patternType="solid">
        <fgColor rgb="FFC89B3C"/>
        <bgColor rgb="FFF57F17"/>
      </patternFill>
    </fill>
    <fill>
      <patternFill patternType="solid">
        <fgColor rgb="FFB71C1C"/>
        <bgColor rgb="FFAD1457"/>
      </patternFill>
    </fill>
    <fill>
      <patternFill patternType="solid">
        <fgColor rgb="FFFFF9C4"/>
        <bgColor rgb="FFFFF3E0"/>
      </patternFill>
    </fill>
    <fill>
      <patternFill patternType="solid">
        <fgColor rgb="FFFFEBEE"/>
        <bgColor rgb="FFFCE4EC"/>
      </patternFill>
    </fill>
    <fill>
      <patternFill patternType="solid">
        <fgColor rgb="FFE8F5E9"/>
        <bgColor rgb="FFE3F2FD"/>
      </patternFill>
    </fill>
    <fill>
      <patternFill patternType="solid">
        <fgColor rgb="FFFFFFFF"/>
        <bgColor rgb="FFF5F5F5"/>
      </patternFill>
    </fill>
    <fill>
      <patternFill patternType="solid">
        <fgColor rgb="FFE1F5FE"/>
        <bgColor rgb="FFE3F2FD"/>
      </patternFill>
    </fill>
    <fill>
      <patternFill patternType="solid">
        <fgColor rgb="FFF5F5F5"/>
        <bgColor rgb="FFE8F5E9"/>
      </patternFill>
    </fill>
    <fill>
      <patternFill patternType="solid">
        <fgColor rgb="FFFFF3E0"/>
        <bgColor rgb="FFFFEBEE"/>
      </patternFill>
    </fill>
    <fill>
      <patternFill patternType="solid">
        <fgColor rgb="FFE3F2FD"/>
        <bgColor rgb="FFE1F5FE"/>
      </patternFill>
    </fill>
    <fill>
      <patternFill patternType="solid">
        <fgColor rgb="FFFFCDD2"/>
        <bgColor rgb="FFFCE4EC"/>
      </patternFill>
    </fill>
    <fill>
      <patternFill patternType="solid">
        <fgColor rgb="FF455A64"/>
        <bgColor rgb="FF37474F"/>
      </patternFill>
    </fill>
    <fill>
      <patternFill patternType="solid">
        <fgColor rgb="FFAD1457"/>
        <bgColor rgb="FFB71C1C"/>
      </patternFill>
    </fill>
    <fill>
      <patternFill patternType="solid">
        <fgColor rgb="FFCFD8DC"/>
        <bgColor rgb="FFD9D9D9"/>
      </patternFill>
    </fill>
    <fill>
      <patternFill patternType="solid">
        <fgColor rgb="FFFCE4EC"/>
        <bgColor rgb="FFFFEBEE"/>
      </patternFill>
    </fill>
    <fill>
      <patternFill patternType="solid">
        <fgColor rgb="FF6A1B9A"/>
        <bgColor rgb="FF7B1FA2"/>
      </patternFill>
    </fill>
    <fill>
      <patternFill patternType="solid">
        <fgColor rgb="FFEDE7F6"/>
        <bgColor rgb="FFFCE4EC"/>
      </patternFill>
    </fill>
    <fill>
      <patternFill patternType="solid">
        <fgColor rgb="FF7B1FA2"/>
        <bgColor rgb="FF6A1B9A"/>
      </patternFill>
    </fill>
    <fill>
      <patternFill patternType="solid">
        <fgColor rgb="FFF57F17"/>
        <bgColor rgb="FFC89B3C"/>
      </patternFill>
    </fill>
    <fill>
      <patternFill patternType="solid">
        <fgColor rgb="FF263238"/>
        <bgColor rgb="FF212121"/>
      </patternFill>
    </fill>
    <fill>
      <patternFill patternType="solid">
        <fgColor rgb="FF37474F"/>
        <bgColor rgb="FF455A64"/>
      </patternFill>
    </fill>
  </fills>
  <borders count="6">
    <border>
      <left/>
      <right/>
      <top/>
      <bottom/>
      <diagonal/>
    </border>
    <border>
      <left style="thin">
        <color rgb="FF455A64"/>
      </left>
      <right/>
      <top style="thin">
        <color rgb="FF455A64"/>
      </top>
      <bottom/>
      <diagonal/>
    </border>
    <border>
      <left style="thin">
        <color rgb="FF455A64"/>
      </left>
      <right/>
      <top style="thin">
        <color rgb="FF455A64"/>
      </top>
      <bottom style="thin">
        <color rgb="FF455A64"/>
      </bottom>
      <diagonal/>
    </border>
    <border>
      <left style="thin">
        <color rgb="FFBDBDBD"/>
      </left>
      <right/>
      <top style="thin">
        <color rgb="FFBDBDBD"/>
      </top>
      <bottom style="thin">
        <color rgb="FFBDBDBD"/>
      </bottom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 style="thin">
        <color rgb="FF455A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0" fillId="16" borderId="3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left" vertical="center" wrapText="1"/>
    </xf>
    <xf numFmtId="0" fontId="7" fillId="8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9" fillId="15" borderId="4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left" vertical="center" wrapText="1"/>
    </xf>
    <xf numFmtId="0" fontId="12" fillId="11" borderId="4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2" borderId="4" xfId="0" applyFont="1" applyFill="1" applyBorder="1" applyAlignment="1">
      <alignment horizontal="left" vertical="center" wrapText="1"/>
    </xf>
    <xf numFmtId="0" fontId="11" fillId="8" borderId="4" xfId="0" applyFont="1" applyFill="1" applyBorder="1" applyAlignment="1">
      <alignment horizontal="left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12" fillId="13" borderId="4" xfId="0" applyFont="1" applyFill="1" applyBorder="1" applyAlignment="1">
      <alignment horizontal="left" vertical="center" wrapText="1"/>
    </xf>
    <xf numFmtId="164" fontId="12" fillId="13" borderId="4" xfId="0" applyNumberFormat="1" applyFont="1" applyFill="1" applyBorder="1" applyAlignment="1">
      <alignment horizontal="center" vertical="center" wrapText="1"/>
    </xf>
    <xf numFmtId="164" fontId="11" fillId="12" borderId="4" xfId="0" applyNumberFormat="1" applyFont="1" applyFill="1" applyBorder="1" applyAlignment="1">
      <alignment horizontal="center" vertical="center" wrapText="1"/>
    </xf>
    <xf numFmtId="164" fontId="11" fillId="8" borderId="4" xfId="0" applyNumberFormat="1" applyFont="1" applyFill="1" applyBorder="1" applyAlignment="1">
      <alignment horizontal="center" vertical="center" wrapText="1"/>
    </xf>
    <xf numFmtId="0" fontId="9" fillId="18" borderId="4" xfId="0" applyFont="1" applyFill="1" applyBorder="1" applyAlignment="1">
      <alignment horizontal="center" vertical="center" wrapText="1"/>
    </xf>
    <xf numFmtId="0" fontId="9" fillId="20" borderId="4" xfId="0" applyFont="1" applyFill="1" applyBorder="1" applyAlignment="1">
      <alignment horizontal="center" vertical="center" wrapText="1"/>
    </xf>
    <xf numFmtId="0" fontId="17" fillId="12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2" borderId="4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9" fillId="23" borderId="4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10" fillId="17" borderId="3" xfId="0" applyFont="1" applyFill="1" applyBorder="1" applyAlignment="1">
      <alignment horizontal="left" vertical="center" wrapText="1"/>
    </xf>
    <xf numFmtId="0" fontId="15" fillId="19" borderId="3" xfId="0" applyFont="1" applyFill="1" applyBorder="1" applyAlignment="1">
      <alignment horizontal="left" vertical="center" wrapText="1"/>
    </xf>
    <xf numFmtId="0" fontId="16" fillId="19" borderId="3" xfId="0" applyFont="1" applyFill="1" applyBorder="1" applyAlignment="1">
      <alignment horizontal="left" vertical="center" wrapText="1"/>
    </xf>
    <xf numFmtId="0" fontId="18" fillId="11" borderId="3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0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>
      <alignment horizontal="center" vertical="center" wrapText="1"/>
    </xf>
    <xf numFmtId="0" fontId="2" fillId="15" borderId="0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0" xfId="0" applyFont="1" applyFill="1" applyBorder="1" applyAlignment="1">
      <alignment horizontal="center" vertical="center" wrapText="1"/>
    </xf>
    <xf numFmtId="0" fontId="8" fillId="18" borderId="5" xfId="0" applyFont="1" applyFill="1" applyBorder="1" applyAlignment="1">
      <alignment horizontal="center" vertical="center" wrapText="1"/>
    </xf>
    <xf numFmtId="0" fontId="8" fillId="18" borderId="0" xfId="0" applyFont="1" applyFill="1" applyBorder="1" applyAlignment="1">
      <alignment horizontal="center" vertical="center" wrapText="1"/>
    </xf>
    <xf numFmtId="0" fontId="1" fillId="20" borderId="5" xfId="0" applyFont="1" applyFill="1" applyBorder="1" applyAlignment="1">
      <alignment horizontal="center" vertical="center" wrapText="1"/>
    </xf>
    <xf numFmtId="0" fontId="1" fillId="20" borderId="0" xfId="0" applyFont="1" applyFill="1" applyBorder="1" applyAlignment="1">
      <alignment horizontal="center" vertical="center" wrapText="1"/>
    </xf>
    <xf numFmtId="0" fontId="8" fillId="20" borderId="5" xfId="0" applyFont="1" applyFill="1" applyBorder="1" applyAlignment="1">
      <alignment horizontal="center" vertical="center" wrapText="1"/>
    </xf>
    <xf numFmtId="0" fontId="8" fillId="20" borderId="0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 wrapText="1"/>
    </xf>
    <xf numFmtId="0" fontId="1" fillId="21" borderId="0" xfId="0" applyFont="1" applyFill="1" applyBorder="1" applyAlignment="1">
      <alignment horizontal="center" vertical="center" wrapText="1"/>
    </xf>
    <xf numFmtId="0" fontId="8" fillId="21" borderId="5" xfId="0" applyFont="1" applyFill="1" applyBorder="1" applyAlignment="1">
      <alignment horizontal="center" vertical="center" wrapText="1"/>
    </xf>
    <xf numFmtId="0" fontId="8" fillId="21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EBEE"/>
      <rgbColor rgb="FFFF00FF"/>
      <rgbColor rgb="FF00FFFF"/>
      <rgbColor rgb="FF800000"/>
      <rgbColor rgb="FF008000"/>
      <rgbColor rgb="FF000080"/>
      <rgbColor rgb="FF808000"/>
      <rgbColor rgb="FF6A1B9A"/>
      <rgbColor rgb="FF008080"/>
      <rgbColor rgb="FFBDBDBD"/>
      <rgbColor rgb="FF878787"/>
      <rgbColor rgb="FF9999FF"/>
      <rgbColor rgb="FFAD1457"/>
      <rgbColor rgb="FFFFF9C4"/>
      <rgbColor rgb="FFE1F5FE"/>
      <rgbColor rgb="FF660066"/>
      <rgbColor rgb="FFFF8080"/>
      <rgbColor rgb="FF1565C0"/>
      <rgbColor rgb="FFCFD8DC"/>
      <rgbColor rgb="FF000080"/>
      <rgbColor rgb="FFFF00FF"/>
      <rgbColor rgb="FFF5F5F5"/>
      <rgbColor rgb="FF00FFFF"/>
      <rgbColor rgb="FF7B1FA2"/>
      <rgbColor rgb="FF800000"/>
      <rgbColor rgb="FF008080"/>
      <rgbColor rgb="FF0000FF"/>
      <rgbColor rgb="FF00CCFF"/>
      <rgbColor rgb="FFE3F2FD"/>
      <rgbColor rgb="FFE8F5E9"/>
      <rgbColor rgb="FFFFF3E0"/>
      <rgbColor rgb="FFD9D9D9"/>
      <rgbColor rgb="FFFCE4EC"/>
      <rgbColor rgb="FFEDE7F6"/>
      <rgbColor rgb="FFFFCDD2"/>
      <rgbColor rgb="FF3366FF"/>
      <rgbColor rgb="FF33CCCC"/>
      <rgbColor rgb="FF99CC00"/>
      <rgbColor rgb="FFFFCC00"/>
      <rgbColor rgb="FFC89B3C"/>
      <rgbColor rgb="FFF57F17"/>
      <rgbColor rgb="FF455A64"/>
      <rgbColor rgb="FF969696"/>
      <rgbColor rgb="FF1B3A6B"/>
      <rgbColor rgb="FF339966"/>
      <rgbColor rgb="FF003300"/>
      <rgbColor rgb="FF212121"/>
      <rgbColor rgb="FFB71C1C"/>
      <rgbColor rgb="FF993366"/>
      <rgbColor rgb="FF37474F"/>
      <rgbColor rgb="FF2632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CO" sz="1800" b="1" strike="noStrike" spc="-1">
                <a:solidFill>
                  <a:srgbClr val="000000"/>
                </a:solidFill>
                <a:latin typeface="Calibri"/>
              </a:rPr>
              <a:t>% Nacimientos en madres 10-19 años — Colombia (EEVV DANE 2024)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M3_SALUD_SEXUAL_REPRO!$C$34</c:f>
              <c:strCache>
                <c:ptCount val="1"/>
              </c:strCache>
            </c:strRef>
          </c:tx>
          <c:spPr>
            <a:solidFill>
              <a:srgbClr val="AD1457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M3_SALUD_SEXUAL_REPRO!$B$35:$B$42</c:f>
              <c:strCache>
                <c:ptCount val="8"/>
                <c:pt idx="0">
                  <c:v>Magdalena</c:v>
                </c:pt>
                <c:pt idx="1">
                  <c:v>Chocó</c:v>
                </c:pt>
                <c:pt idx="2">
                  <c:v>Vaupés</c:v>
                </c:pt>
                <c:pt idx="3">
                  <c:v>Amazonas</c:v>
                </c:pt>
                <c:pt idx="4">
                  <c:v>Colombia (prom.)</c:v>
                </c:pt>
                <c:pt idx="5">
                  <c:v>Valle</c:v>
                </c:pt>
                <c:pt idx="6">
                  <c:v>Cundinamarca</c:v>
                </c:pt>
                <c:pt idx="7">
                  <c:v>Bogotá</c:v>
                </c:pt>
              </c:strCache>
            </c:strRef>
          </c:cat>
          <c:val>
            <c:numRef>
              <c:f>M3_SALUD_SEXUAL_REPRO!$C$35:$C$42</c:f>
              <c:numCache>
                <c:formatCode>0.0</c:formatCode>
                <c:ptCount val="8"/>
                <c:pt idx="0">
                  <c:v>22.9</c:v>
                </c:pt>
                <c:pt idx="1">
                  <c:v>22.5</c:v>
                </c:pt>
                <c:pt idx="2">
                  <c:v>21</c:v>
                </c:pt>
                <c:pt idx="3">
                  <c:v>20</c:v>
                </c:pt>
                <c:pt idx="4">
                  <c:v>15</c:v>
                </c:pt>
                <c:pt idx="5">
                  <c:v>11.9</c:v>
                </c:pt>
                <c:pt idx="6">
                  <c:v>11.3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79-4009-92B8-BDDED7A67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24172"/>
        <c:axId val="11664151"/>
      </c:barChart>
      <c:catAx>
        <c:axId val="79424172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CO" sz="1000" b="1" strike="noStrike" spc="-1">
                    <a:solidFill>
                      <a:srgbClr val="000000"/>
                    </a:solidFill>
                    <a:latin typeface="Calibri"/>
                  </a:rPr>
                  <a:t>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11664151"/>
        <c:crosses val="autoZero"/>
        <c:auto val="1"/>
        <c:lblAlgn val="ctr"/>
        <c:lblOffset val="100"/>
        <c:noMultiLvlLbl val="0"/>
      </c:catAx>
      <c:valAx>
        <c:axId val="11664151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CO" sz="1000" b="1" strike="noStrike" spc="-1">
                    <a:solidFill>
                      <a:srgbClr val="000000"/>
                    </a:solidFill>
                    <a:latin typeface="Calibri"/>
                  </a:rPr>
                  <a:t>Departamento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7942417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733425</xdr:colOff>
      <xdr:row>34</xdr:row>
      <xdr:rowOff>209550</xdr:rowOff>
    </xdr:from>
    <xdr:to>
      <xdr:col>10</xdr:col>
      <xdr:colOff>533400</xdr:colOff>
      <xdr:row>50</xdr:row>
      <xdr:rowOff>238125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3A6B"/>
  </sheetPr>
  <dimension ref="B1:D22"/>
  <sheetViews>
    <sheetView showGridLines="0" tabSelected="1" zoomScaleNormal="100" workbookViewId="0">
      <selection activeCell="L8" sqref="L8"/>
    </sheetView>
  </sheetViews>
  <sheetFormatPr baseColWidth="10" defaultColWidth="8.7109375" defaultRowHeight="15" x14ac:dyDescent="0.25"/>
  <cols>
    <col min="1" max="1" width="2" customWidth="1"/>
    <col min="2" max="2" width="40" customWidth="1"/>
    <col min="3" max="4" width="24" customWidth="1"/>
    <col min="5" max="5" width="2" customWidth="1"/>
  </cols>
  <sheetData>
    <row r="1" spans="2:4" ht="15" customHeight="1" x14ac:dyDescent="0.25">
      <c r="B1" s="11" t="s">
        <v>0</v>
      </c>
      <c r="C1" s="11"/>
      <c r="D1" s="11"/>
    </row>
    <row r="2" spans="2:4" ht="24" customHeight="1" x14ac:dyDescent="0.25">
      <c r="B2" s="11"/>
      <c r="C2" s="11"/>
      <c r="D2" s="11"/>
    </row>
    <row r="3" spans="2:4" ht="21.75" customHeight="1" x14ac:dyDescent="0.25">
      <c r="B3" s="10" t="s">
        <v>1</v>
      </c>
      <c r="C3" s="10"/>
      <c r="D3" s="10"/>
    </row>
    <row r="5" spans="2:4" ht="15" customHeight="1" x14ac:dyDescent="0.25">
      <c r="B5" s="9" t="s">
        <v>2</v>
      </c>
      <c r="C5" s="9"/>
      <c r="D5" s="9"/>
    </row>
    <row r="6" spans="2:4" ht="49.5" customHeight="1" x14ac:dyDescent="0.25">
      <c r="B6" s="8" t="s">
        <v>3</v>
      </c>
      <c r="C6" s="8"/>
      <c r="D6" s="8"/>
    </row>
    <row r="7" spans="2:4" ht="49.5" customHeight="1" x14ac:dyDescent="0.25">
      <c r="B7" s="7" t="s">
        <v>4</v>
      </c>
      <c r="C7" s="7"/>
      <c r="D7" s="7"/>
    </row>
    <row r="8" spans="2:4" ht="49.5" customHeight="1" x14ac:dyDescent="0.25">
      <c r="B8" s="6" t="s">
        <v>5</v>
      </c>
      <c r="C8" s="6"/>
      <c r="D8" s="6"/>
    </row>
    <row r="9" spans="2:4" ht="49.5" customHeight="1" x14ac:dyDescent="0.25">
      <c r="B9" s="7" t="s">
        <v>6</v>
      </c>
      <c r="C9" s="7"/>
      <c r="D9" s="7"/>
    </row>
    <row r="11" spans="2:4" ht="15" customHeight="1" x14ac:dyDescent="0.25">
      <c r="B11" s="5" t="s">
        <v>7</v>
      </c>
      <c r="C11" s="5"/>
      <c r="D11" s="5"/>
    </row>
    <row r="12" spans="2:4" ht="38.25" customHeight="1" x14ac:dyDescent="0.25">
      <c r="B12" s="12" t="s">
        <v>8</v>
      </c>
      <c r="C12" s="4" t="s">
        <v>9</v>
      </c>
      <c r="D12" s="4"/>
    </row>
    <row r="13" spans="2:4" ht="37.5" customHeight="1" x14ac:dyDescent="0.25">
      <c r="B13" s="13" t="s">
        <v>10</v>
      </c>
      <c r="C13" s="3" t="s">
        <v>11</v>
      </c>
      <c r="D13" s="3"/>
    </row>
    <row r="14" spans="2:4" ht="30" customHeight="1" x14ac:dyDescent="0.25">
      <c r="B14" s="14" t="s">
        <v>12</v>
      </c>
      <c r="C14" s="4" t="s">
        <v>13</v>
      </c>
      <c r="D14" s="4"/>
    </row>
    <row r="15" spans="2:4" ht="30" customHeight="1" x14ac:dyDescent="0.25">
      <c r="B15" s="15" t="s">
        <v>14</v>
      </c>
      <c r="C15" s="3" t="s">
        <v>15</v>
      </c>
      <c r="D15" s="3"/>
    </row>
    <row r="16" spans="2:4" ht="30" customHeight="1" x14ac:dyDescent="0.25">
      <c r="B16" s="16" t="s">
        <v>16</v>
      </c>
      <c r="C16" s="4" t="s">
        <v>17</v>
      </c>
      <c r="D16" s="4"/>
    </row>
    <row r="17" spans="2:4" ht="30" customHeight="1" x14ac:dyDescent="0.25">
      <c r="B17" s="17" t="s">
        <v>18</v>
      </c>
      <c r="C17" s="3" t="s">
        <v>19</v>
      </c>
      <c r="D17" s="3"/>
    </row>
    <row r="18" spans="2:4" ht="30" customHeight="1" x14ac:dyDescent="0.25">
      <c r="B18" s="18" t="s">
        <v>20</v>
      </c>
      <c r="C18" s="4" t="s">
        <v>21</v>
      </c>
      <c r="D18" s="4"/>
    </row>
    <row r="20" spans="2:4" ht="21" customHeight="1" x14ac:dyDescent="0.25">
      <c r="B20" s="2" t="s">
        <v>22</v>
      </c>
      <c r="C20" s="2"/>
      <c r="D20" s="2"/>
    </row>
    <row r="21" spans="2:4" x14ac:dyDescent="0.25">
      <c r="B21" s="2"/>
      <c r="C21" s="2"/>
      <c r="D21" s="2"/>
    </row>
    <row r="22" spans="2:4" ht="21" customHeight="1" x14ac:dyDescent="0.25">
      <c r="B22" s="2"/>
      <c r="C22" s="2"/>
      <c r="D22" s="2"/>
    </row>
  </sheetData>
  <sheetProtection algorithmName="SHA-512" hashValue="yvJXxD5WGmLL/xFzTRy/RFIJpNofKrgkcSWltTmEvqi0mQksj7EwHwaxBg3QyF12N8gL/rMJWT6VvL4Ymi3z1w==" saltValue="qxlqvSKgdeXjtWvaipHMBw==" spinCount="100000" sheet="1" objects="1" scenarios="1"/>
  <mergeCells count="16">
    <mergeCell ref="B20:D22"/>
    <mergeCell ref="C14:D14"/>
    <mergeCell ref="C15:D15"/>
    <mergeCell ref="C16:D16"/>
    <mergeCell ref="C17:D17"/>
    <mergeCell ref="C18:D18"/>
    <mergeCell ref="B8:D8"/>
    <mergeCell ref="B9:D9"/>
    <mergeCell ref="B11:D11"/>
    <mergeCell ref="C12:D12"/>
    <mergeCell ref="C13:D13"/>
    <mergeCell ref="B1:D2"/>
    <mergeCell ref="B3:D3"/>
    <mergeCell ref="B5:D5"/>
    <mergeCell ref="B6:D6"/>
    <mergeCell ref="B7:D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D1457"/>
  </sheetPr>
  <dimension ref="B1:H119"/>
  <sheetViews>
    <sheetView showGridLines="0" zoomScaleNormal="100" workbookViewId="0">
      <pane xSplit="1" ySplit="6" topLeftCell="B29" activePane="bottomRight" state="frozen"/>
      <selection pane="topRight" activeCell="B1" sqref="B1"/>
      <selection pane="bottomLeft" activeCell="A7" sqref="A7"/>
      <selection pane="bottomRight" activeCell="P41" sqref="P41"/>
    </sheetView>
  </sheetViews>
  <sheetFormatPr baseColWidth="10" defaultColWidth="8.7109375" defaultRowHeight="15" x14ac:dyDescent="0.25"/>
  <cols>
    <col min="1" max="1" width="2" customWidth="1"/>
    <col min="2" max="2" width="42" customWidth="1"/>
    <col min="3" max="3" width="14" customWidth="1"/>
    <col min="4" max="5" width="16" customWidth="1"/>
    <col min="6" max="6" width="14" customWidth="1"/>
    <col min="7" max="7" width="16" customWidth="1"/>
    <col min="8" max="8" width="60.85546875" bestFit="1" customWidth="1"/>
  </cols>
  <sheetData>
    <row r="1" spans="2:8" ht="19.5" customHeight="1" x14ac:dyDescent="0.25">
      <c r="B1" s="62" t="s">
        <v>23</v>
      </c>
      <c r="C1" s="63"/>
      <c r="D1" s="63"/>
      <c r="E1" s="63"/>
      <c r="F1" s="63"/>
      <c r="G1" s="63"/>
      <c r="H1" s="63"/>
    </row>
    <row r="2" spans="2:8" ht="19.5" customHeight="1" x14ac:dyDescent="0.25">
      <c r="B2" s="62"/>
      <c r="C2" s="63"/>
      <c r="D2" s="63"/>
      <c r="E2" s="63"/>
      <c r="F2" s="63"/>
      <c r="G2" s="63"/>
      <c r="H2" s="63"/>
    </row>
    <row r="3" spans="2:8" ht="19.5" customHeight="1" x14ac:dyDescent="0.25">
      <c r="B3" s="64" t="s">
        <v>24</v>
      </c>
      <c r="C3" s="65"/>
      <c r="D3" s="65"/>
      <c r="E3" s="65"/>
      <c r="F3" s="65"/>
      <c r="G3" s="65"/>
      <c r="H3" s="65"/>
    </row>
    <row r="4" spans="2:8" ht="19.5" customHeight="1" x14ac:dyDescent="0.25">
      <c r="B4" s="60" t="s">
        <v>25</v>
      </c>
      <c r="C4" s="61"/>
      <c r="D4" s="61"/>
      <c r="E4" s="61"/>
      <c r="F4" s="61"/>
      <c r="G4" s="61"/>
      <c r="H4" s="61"/>
    </row>
    <row r="5" spans="2:8" ht="19.5" customHeight="1" x14ac:dyDescent="0.25"/>
    <row r="6" spans="2:8" ht="34.5" customHeight="1" x14ac:dyDescent="0.25">
      <c r="B6" s="19" t="s">
        <v>26</v>
      </c>
      <c r="C6" s="19" t="s">
        <v>27</v>
      </c>
      <c r="D6" s="19" t="s">
        <v>28</v>
      </c>
      <c r="E6" s="19" t="s">
        <v>29</v>
      </c>
      <c r="F6" s="19" t="s">
        <v>30</v>
      </c>
      <c r="G6" s="19" t="s">
        <v>31</v>
      </c>
      <c r="H6" s="19" t="s">
        <v>32</v>
      </c>
    </row>
    <row r="7" spans="2:8" ht="21.75" customHeight="1" x14ac:dyDescent="0.25">
      <c r="B7" s="1" t="s">
        <v>33</v>
      </c>
      <c r="C7" s="1"/>
      <c r="D7" s="1"/>
      <c r="E7" s="1"/>
      <c r="F7" s="1"/>
      <c r="G7" s="1"/>
    </row>
    <row r="8" spans="2:8" ht="21.75" customHeight="1" x14ac:dyDescent="0.25">
      <c r="B8" s="20" t="s">
        <v>34</v>
      </c>
      <c r="C8" s="21" t="s">
        <v>35</v>
      </c>
      <c r="D8" s="22" t="s">
        <v>36</v>
      </c>
      <c r="E8" s="23" t="s">
        <v>37</v>
      </c>
      <c r="F8" s="24" t="s">
        <v>38</v>
      </c>
      <c r="G8" s="25" t="s">
        <v>39</v>
      </c>
      <c r="H8" s="26" t="s">
        <v>40</v>
      </c>
    </row>
    <row r="9" spans="2:8" ht="21.75" customHeight="1" x14ac:dyDescent="0.25">
      <c r="B9" s="27" t="s">
        <v>41</v>
      </c>
      <c r="C9" s="28" t="s">
        <v>36</v>
      </c>
      <c r="D9" s="29" t="s">
        <v>42</v>
      </c>
      <c r="E9" s="23" t="s">
        <v>36</v>
      </c>
      <c r="F9" s="24" t="s">
        <v>43</v>
      </c>
      <c r="G9" s="25" t="s">
        <v>44</v>
      </c>
      <c r="H9" s="30" t="s">
        <v>45</v>
      </c>
    </row>
    <row r="10" spans="2:8" ht="21.75" customHeight="1" x14ac:dyDescent="0.25">
      <c r="B10" s="20" t="s">
        <v>46</v>
      </c>
      <c r="C10" s="21" t="s">
        <v>47</v>
      </c>
      <c r="D10" s="29" t="s">
        <v>48</v>
      </c>
      <c r="E10" s="23" t="s">
        <v>49</v>
      </c>
      <c r="F10" s="24" t="s">
        <v>50</v>
      </c>
      <c r="G10" s="25" t="s">
        <v>51</v>
      </c>
      <c r="H10" s="26" t="s">
        <v>52</v>
      </c>
    </row>
    <row r="11" spans="2:8" ht="21.75" customHeight="1" x14ac:dyDescent="0.25">
      <c r="B11" s="27" t="s">
        <v>53</v>
      </c>
      <c r="C11" s="21" t="s">
        <v>54</v>
      </c>
      <c r="D11" s="29" t="s">
        <v>55</v>
      </c>
      <c r="E11" s="23" t="s">
        <v>56</v>
      </c>
      <c r="F11" s="24" t="s">
        <v>57</v>
      </c>
      <c r="G11" s="25" t="s">
        <v>58</v>
      </c>
      <c r="H11" s="30" t="s">
        <v>59</v>
      </c>
    </row>
    <row r="12" spans="2:8" ht="21.75" customHeight="1" x14ac:dyDescent="0.25">
      <c r="B12" s="20" t="s">
        <v>60</v>
      </c>
      <c r="C12" s="21" t="s">
        <v>61</v>
      </c>
      <c r="D12" s="29" t="s">
        <v>62</v>
      </c>
      <c r="E12" s="23" t="s">
        <v>63</v>
      </c>
      <c r="F12" s="24" t="s">
        <v>64</v>
      </c>
      <c r="G12" s="25" t="s">
        <v>65</v>
      </c>
      <c r="H12" s="26" t="s">
        <v>66</v>
      </c>
    </row>
    <row r="13" spans="2:8" ht="21.75" customHeight="1" x14ac:dyDescent="0.25">
      <c r="B13" s="50" t="s">
        <v>67</v>
      </c>
      <c r="C13" s="50"/>
      <c r="D13" s="50"/>
      <c r="E13" s="50"/>
      <c r="F13" s="50"/>
      <c r="G13" s="50"/>
    </row>
    <row r="14" spans="2:8" ht="21.75" customHeight="1" x14ac:dyDescent="0.25">
      <c r="B14" s="20" t="s">
        <v>68</v>
      </c>
      <c r="C14" s="21" t="s">
        <v>69</v>
      </c>
      <c r="D14" s="29" t="s">
        <v>70</v>
      </c>
      <c r="E14" s="23" t="s">
        <v>71</v>
      </c>
      <c r="F14" s="24" t="s">
        <v>72</v>
      </c>
      <c r="G14" s="25" t="s">
        <v>73</v>
      </c>
      <c r="H14" s="26" t="s">
        <v>74</v>
      </c>
    </row>
    <row r="15" spans="2:8" ht="21.75" customHeight="1" x14ac:dyDescent="0.25">
      <c r="B15" s="27" t="s">
        <v>75</v>
      </c>
      <c r="C15" s="21" t="s">
        <v>76</v>
      </c>
      <c r="D15" s="29" t="s">
        <v>77</v>
      </c>
      <c r="E15" s="23" t="s">
        <v>78</v>
      </c>
      <c r="F15" s="24" t="s">
        <v>79</v>
      </c>
      <c r="G15" s="25" t="s">
        <v>80</v>
      </c>
      <c r="H15" s="30" t="s">
        <v>81</v>
      </c>
    </row>
    <row r="16" spans="2:8" ht="21.75" customHeight="1" x14ac:dyDescent="0.25">
      <c r="B16" s="20" t="s">
        <v>82</v>
      </c>
      <c r="C16" s="21" t="s">
        <v>83</v>
      </c>
      <c r="D16" s="29" t="s">
        <v>84</v>
      </c>
      <c r="E16" s="23" t="s">
        <v>85</v>
      </c>
      <c r="F16" s="24" t="s">
        <v>86</v>
      </c>
      <c r="G16" s="25" t="s">
        <v>87</v>
      </c>
      <c r="H16" s="26" t="s">
        <v>88</v>
      </c>
    </row>
    <row r="17" spans="2:8" ht="21.75" customHeight="1" x14ac:dyDescent="0.25">
      <c r="B17" s="27" t="s">
        <v>89</v>
      </c>
      <c r="C17" s="21" t="s">
        <v>49</v>
      </c>
      <c r="D17" s="29" t="s">
        <v>90</v>
      </c>
      <c r="E17" s="23" t="s">
        <v>47</v>
      </c>
      <c r="F17" s="24" t="s">
        <v>36</v>
      </c>
      <c r="G17" s="25" t="s">
        <v>51</v>
      </c>
      <c r="H17" s="30" t="s">
        <v>91</v>
      </c>
    </row>
    <row r="18" spans="2:8" ht="21.75" customHeight="1" x14ac:dyDescent="0.25">
      <c r="B18" s="20" t="s">
        <v>92</v>
      </c>
      <c r="C18" s="21" t="s">
        <v>93</v>
      </c>
      <c r="D18" s="29" t="s">
        <v>94</v>
      </c>
      <c r="E18" s="23" t="s">
        <v>95</v>
      </c>
      <c r="F18" s="24" t="s">
        <v>36</v>
      </c>
      <c r="G18" s="25" t="s">
        <v>51</v>
      </c>
      <c r="H18" s="26" t="s">
        <v>96</v>
      </c>
    </row>
    <row r="19" spans="2:8" ht="21.75" customHeight="1" x14ac:dyDescent="0.25">
      <c r="B19" s="50" t="s">
        <v>97</v>
      </c>
      <c r="C19" s="50"/>
      <c r="D19" s="50"/>
      <c r="E19" s="50"/>
      <c r="F19" s="50"/>
      <c r="G19" s="50"/>
    </row>
    <row r="20" spans="2:8" ht="21.75" customHeight="1" x14ac:dyDescent="0.25">
      <c r="B20" s="20" t="s">
        <v>98</v>
      </c>
      <c r="C20" s="21" t="s">
        <v>99</v>
      </c>
      <c r="D20" s="29" t="s">
        <v>100</v>
      </c>
      <c r="E20" s="23" t="s">
        <v>101</v>
      </c>
      <c r="F20" s="24" t="s">
        <v>36</v>
      </c>
      <c r="G20" s="25" t="s">
        <v>51</v>
      </c>
      <c r="H20" s="26" t="s">
        <v>102</v>
      </c>
    </row>
    <row r="21" spans="2:8" ht="21.75" customHeight="1" x14ac:dyDescent="0.25">
      <c r="B21" s="27" t="s">
        <v>103</v>
      </c>
      <c r="C21" s="21" t="s">
        <v>104</v>
      </c>
      <c r="D21" s="29" t="s">
        <v>105</v>
      </c>
      <c r="E21" s="23" t="s">
        <v>106</v>
      </c>
      <c r="F21" s="24" t="s">
        <v>36</v>
      </c>
      <c r="G21" s="25" t="s">
        <v>51</v>
      </c>
      <c r="H21" s="30" t="s">
        <v>107</v>
      </c>
    </row>
    <row r="22" spans="2:8" ht="21.75" customHeight="1" x14ac:dyDescent="0.25">
      <c r="B22" s="20" t="s">
        <v>108</v>
      </c>
      <c r="C22" s="21" t="s">
        <v>109</v>
      </c>
      <c r="D22" s="29" t="s">
        <v>109</v>
      </c>
      <c r="E22" s="23" t="s">
        <v>109</v>
      </c>
      <c r="F22" s="24" t="s">
        <v>36</v>
      </c>
      <c r="G22" s="25" t="s">
        <v>44</v>
      </c>
      <c r="H22" s="26" t="s">
        <v>110</v>
      </c>
    </row>
    <row r="23" spans="2:8" ht="21.75" customHeight="1" x14ac:dyDescent="0.25">
      <c r="B23" s="27" t="s">
        <v>111</v>
      </c>
      <c r="C23" s="21" t="s">
        <v>112</v>
      </c>
      <c r="D23" s="29" t="s">
        <v>113</v>
      </c>
      <c r="E23" s="23" t="s">
        <v>114</v>
      </c>
      <c r="F23" s="24" t="s">
        <v>36</v>
      </c>
      <c r="G23" s="25" t="s">
        <v>44</v>
      </c>
      <c r="H23" s="30" t="s">
        <v>115</v>
      </c>
    </row>
    <row r="24" spans="2:8" ht="21.75" customHeight="1" x14ac:dyDescent="0.25">
      <c r="B24" s="50" t="s">
        <v>116</v>
      </c>
      <c r="C24" s="50"/>
      <c r="D24" s="50"/>
      <c r="E24" s="50"/>
      <c r="F24" s="50"/>
      <c r="G24" s="50"/>
    </row>
    <row r="25" spans="2:8" ht="21.75" customHeight="1" x14ac:dyDescent="0.25">
      <c r="B25" s="27" t="s">
        <v>117</v>
      </c>
      <c r="C25" s="21" t="s">
        <v>118</v>
      </c>
      <c r="D25" s="29" t="s">
        <v>119</v>
      </c>
      <c r="E25" s="23" t="s">
        <v>120</v>
      </c>
      <c r="F25" s="24" t="s">
        <v>121</v>
      </c>
      <c r="G25" s="25" t="s">
        <v>44</v>
      </c>
      <c r="H25" s="30" t="s">
        <v>122</v>
      </c>
    </row>
    <row r="26" spans="2:8" ht="21.75" customHeight="1" x14ac:dyDescent="0.25">
      <c r="B26" s="20" t="s">
        <v>123</v>
      </c>
      <c r="C26" s="21" t="s">
        <v>124</v>
      </c>
      <c r="D26" s="29" t="s">
        <v>125</v>
      </c>
      <c r="E26" s="23" t="s">
        <v>126</v>
      </c>
      <c r="F26" s="24" t="s">
        <v>127</v>
      </c>
      <c r="G26" s="25" t="s">
        <v>44</v>
      </c>
      <c r="H26" s="26" t="s">
        <v>128</v>
      </c>
    </row>
    <row r="27" spans="2:8" ht="21.75" customHeight="1" x14ac:dyDescent="0.25">
      <c r="B27" s="27" t="s">
        <v>129</v>
      </c>
      <c r="C27" s="21" t="s">
        <v>83</v>
      </c>
      <c r="D27" s="29" t="s">
        <v>130</v>
      </c>
      <c r="E27" s="23" t="s">
        <v>85</v>
      </c>
      <c r="F27" s="24" t="s">
        <v>131</v>
      </c>
      <c r="G27" s="25" t="s">
        <v>44</v>
      </c>
      <c r="H27" s="30" t="s">
        <v>132</v>
      </c>
    </row>
    <row r="28" spans="2:8" ht="21.75" customHeight="1" x14ac:dyDescent="0.25">
      <c r="B28" s="20" t="s">
        <v>133</v>
      </c>
      <c r="C28" s="21" t="s">
        <v>134</v>
      </c>
      <c r="D28" s="29" t="s">
        <v>135</v>
      </c>
      <c r="E28" s="23" t="s">
        <v>136</v>
      </c>
      <c r="F28" s="24" t="s">
        <v>137</v>
      </c>
      <c r="G28" s="25" t="s">
        <v>138</v>
      </c>
      <c r="H28" s="26"/>
    </row>
    <row r="29" spans="2:8" ht="19.5" customHeight="1" x14ac:dyDescent="0.25"/>
    <row r="30" spans="2:8" ht="19.5" customHeight="1" x14ac:dyDescent="0.25">
      <c r="B30" s="66" t="s">
        <v>139</v>
      </c>
      <c r="C30" s="67"/>
      <c r="D30" s="67"/>
      <c r="E30" s="67"/>
      <c r="F30" s="67"/>
      <c r="G30" s="67"/>
      <c r="H30" s="67"/>
    </row>
    <row r="31" spans="2:8" ht="19.5" customHeight="1" x14ac:dyDescent="0.25">
      <c r="B31" s="66"/>
      <c r="C31" s="67"/>
      <c r="D31" s="67"/>
      <c r="E31" s="67"/>
      <c r="F31" s="67"/>
      <c r="G31" s="67"/>
      <c r="H31" s="67"/>
    </row>
    <row r="32" spans="2:8" ht="19.5" customHeight="1" x14ac:dyDescent="0.25">
      <c r="B32" s="66"/>
      <c r="C32" s="67"/>
      <c r="D32" s="67"/>
      <c r="E32" s="67"/>
      <c r="F32" s="67"/>
      <c r="G32" s="67"/>
      <c r="H32" s="67"/>
    </row>
    <row r="33" spans="2:8" ht="19.5" customHeight="1" x14ac:dyDescent="0.25"/>
    <row r="34" spans="2:8" ht="19.5" customHeight="1" x14ac:dyDescent="0.25">
      <c r="B34" s="68" t="s">
        <v>140</v>
      </c>
      <c r="C34" s="69"/>
      <c r="D34" s="69"/>
      <c r="E34" s="69"/>
      <c r="F34" s="69"/>
      <c r="G34" s="69"/>
      <c r="H34" s="69"/>
    </row>
    <row r="35" spans="2:8" ht="18" customHeight="1" x14ac:dyDescent="0.25">
      <c r="B35" s="31" t="s">
        <v>141</v>
      </c>
      <c r="C35" s="32">
        <v>22.9</v>
      </c>
    </row>
    <row r="36" spans="2:8" ht="18" customHeight="1" x14ac:dyDescent="0.25">
      <c r="B36" s="20" t="s">
        <v>142</v>
      </c>
      <c r="C36" s="33">
        <v>22.5</v>
      </c>
    </row>
    <row r="37" spans="2:8" ht="18" customHeight="1" x14ac:dyDescent="0.25">
      <c r="B37" s="27" t="s">
        <v>143</v>
      </c>
      <c r="C37" s="34">
        <v>21</v>
      </c>
    </row>
    <row r="38" spans="2:8" ht="18" customHeight="1" x14ac:dyDescent="0.25">
      <c r="B38" s="20" t="s">
        <v>144</v>
      </c>
      <c r="C38" s="33">
        <v>20</v>
      </c>
    </row>
    <row r="39" spans="2:8" ht="18" customHeight="1" x14ac:dyDescent="0.25">
      <c r="B39" s="27" t="s">
        <v>145</v>
      </c>
      <c r="C39" s="34">
        <v>15</v>
      </c>
    </row>
    <row r="40" spans="2:8" ht="18" customHeight="1" x14ac:dyDescent="0.25">
      <c r="B40" s="20" t="s">
        <v>146</v>
      </c>
      <c r="C40" s="33">
        <v>11.9</v>
      </c>
    </row>
    <row r="41" spans="2:8" ht="18" customHeight="1" x14ac:dyDescent="0.25">
      <c r="B41" s="27" t="s">
        <v>147</v>
      </c>
      <c r="C41" s="34">
        <v>11.3</v>
      </c>
    </row>
    <row r="42" spans="2:8" ht="18" customHeight="1" x14ac:dyDescent="0.25">
      <c r="B42" s="20" t="s">
        <v>148</v>
      </c>
      <c r="C42" s="33">
        <v>8</v>
      </c>
    </row>
    <row r="43" spans="2:8" ht="19.5" customHeight="1" x14ac:dyDescent="0.25"/>
    <row r="44" spans="2:8" ht="19.5" customHeight="1" x14ac:dyDescent="0.25"/>
    <row r="45" spans="2:8" ht="19.5" customHeight="1" x14ac:dyDescent="0.25"/>
    <row r="46" spans="2:8" ht="19.5" customHeight="1" x14ac:dyDescent="0.25"/>
    <row r="47" spans="2:8" ht="19.5" customHeight="1" x14ac:dyDescent="0.25"/>
    <row r="48" spans="2: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  <row r="105" ht="19.5" customHeight="1" x14ac:dyDescent="0.25"/>
    <row r="106" ht="19.5" customHeight="1" x14ac:dyDescent="0.25"/>
    <row r="107" ht="19.5" customHeight="1" x14ac:dyDescent="0.25"/>
    <row r="108" ht="19.5" customHeight="1" x14ac:dyDescent="0.25"/>
    <row r="109" ht="19.5" customHeight="1" x14ac:dyDescent="0.25"/>
    <row r="110" ht="19.5" customHeight="1" x14ac:dyDescent="0.25"/>
    <row r="111" ht="19.5" customHeight="1" x14ac:dyDescent="0.25"/>
    <row r="112" ht="19.5" customHeight="1" x14ac:dyDescent="0.25"/>
    <row r="113" ht="19.5" customHeight="1" x14ac:dyDescent="0.25"/>
    <row r="114" ht="19.5" customHeight="1" x14ac:dyDescent="0.25"/>
    <row r="115" ht="19.5" customHeight="1" x14ac:dyDescent="0.25"/>
    <row r="116" ht="19.5" customHeight="1" x14ac:dyDescent="0.25"/>
    <row r="117" ht="19.5" customHeight="1" x14ac:dyDescent="0.25"/>
    <row r="118" ht="19.5" customHeight="1" x14ac:dyDescent="0.25"/>
    <row r="119" ht="19.5" customHeight="1" x14ac:dyDescent="0.25"/>
  </sheetData>
  <sheetProtection algorithmName="SHA-512" hashValue="0hWVsv3FUaPZqfnn8I3Xv4zL2ttOYmwHV32CtLpvkIjTAM+tPpa83LKEF0vrAuZ+xEetNZxgK7dhrZdo0khP0g==" saltValue="SEGeR2/58ivJuL33lik6lA==" spinCount="100000" sheet="1" objects="1" scenarios="1"/>
  <mergeCells count="9">
    <mergeCell ref="B19:G19"/>
    <mergeCell ref="B24:G24"/>
    <mergeCell ref="B1:H2"/>
    <mergeCell ref="B3:H3"/>
    <mergeCell ref="B4:H4"/>
    <mergeCell ref="B30:H32"/>
    <mergeCell ref="B34:H34"/>
    <mergeCell ref="B7:G7"/>
    <mergeCell ref="B13:G1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A1B9A"/>
  </sheetPr>
  <dimension ref="B1:H34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:G7"/>
    </sheetView>
  </sheetViews>
  <sheetFormatPr baseColWidth="10" defaultColWidth="8.7109375" defaultRowHeight="15" x14ac:dyDescent="0.25"/>
  <cols>
    <col min="1" max="1" width="2" customWidth="1"/>
    <col min="2" max="2" width="42" customWidth="1"/>
    <col min="3" max="4" width="16" customWidth="1"/>
    <col min="5" max="6" width="14" customWidth="1"/>
    <col min="7" max="7" width="16" customWidth="1"/>
    <col min="8" max="8" width="53.5703125" bestFit="1" customWidth="1"/>
  </cols>
  <sheetData>
    <row r="1" spans="2:8" ht="15" customHeight="1" x14ac:dyDescent="0.25">
      <c r="B1" s="70" t="s">
        <v>149</v>
      </c>
      <c r="C1" s="71"/>
      <c r="D1" s="71"/>
      <c r="E1" s="71"/>
      <c r="F1" s="71"/>
      <c r="G1" s="71"/>
      <c r="H1" s="71"/>
    </row>
    <row r="2" spans="2:8" ht="15" customHeight="1" x14ac:dyDescent="0.25">
      <c r="B2" s="70"/>
      <c r="C2" s="71"/>
      <c r="D2" s="71"/>
      <c r="E2" s="71"/>
      <c r="F2" s="71"/>
      <c r="G2" s="71"/>
      <c r="H2" s="71"/>
    </row>
    <row r="3" spans="2:8" ht="15" customHeight="1" x14ac:dyDescent="0.25">
      <c r="B3" s="64" t="s">
        <v>150</v>
      </c>
      <c r="C3" s="65"/>
      <c r="D3" s="65"/>
      <c r="E3" s="65"/>
      <c r="F3" s="65"/>
      <c r="G3" s="65"/>
      <c r="H3" s="65"/>
    </row>
    <row r="4" spans="2:8" ht="15" customHeight="1" x14ac:dyDescent="0.25">
      <c r="B4" s="60" t="s">
        <v>151</v>
      </c>
      <c r="C4" s="61"/>
      <c r="D4" s="61"/>
      <c r="E4" s="61"/>
      <c r="F4" s="61"/>
      <c r="G4" s="61"/>
      <c r="H4" s="61"/>
    </row>
    <row r="6" spans="2:8" ht="34.5" customHeight="1" x14ac:dyDescent="0.25">
      <c r="B6" s="35" t="s">
        <v>26</v>
      </c>
      <c r="C6" s="35" t="s">
        <v>27</v>
      </c>
      <c r="D6" s="35" t="s">
        <v>28</v>
      </c>
      <c r="E6" s="35" t="s">
        <v>29</v>
      </c>
      <c r="F6" s="35" t="s">
        <v>152</v>
      </c>
      <c r="G6" s="35" t="s">
        <v>31</v>
      </c>
      <c r="H6" s="35" t="s">
        <v>32</v>
      </c>
    </row>
    <row r="7" spans="2:8" ht="21.75" customHeight="1" x14ac:dyDescent="0.25">
      <c r="B7" s="51" t="s">
        <v>153</v>
      </c>
      <c r="C7" s="51"/>
      <c r="D7" s="51"/>
      <c r="E7" s="51"/>
      <c r="F7" s="51"/>
      <c r="G7" s="51"/>
    </row>
    <row r="8" spans="2:8" ht="21.75" customHeight="1" x14ac:dyDescent="0.25">
      <c r="B8" s="20" t="s">
        <v>154</v>
      </c>
      <c r="C8" s="21" t="s">
        <v>155</v>
      </c>
      <c r="D8" s="29" t="s">
        <v>47</v>
      </c>
      <c r="E8" s="23" t="s">
        <v>156</v>
      </c>
      <c r="F8" s="24" t="s">
        <v>157</v>
      </c>
      <c r="G8" s="25" t="s">
        <v>158</v>
      </c>
      <c r="H8" s="26"/>
    </row>
    <row r="9" spans="2:8" ht="21.75" customHeight="1" x14ac:dyDescent="0.25">
      <c r="B9" s="27" t="s">
        <v>159</v>
      </c>
      <c r="C9" s="21" t="s">
        <v>160</v>
      </c>
      <c r="D9" s="29" t="s">
        <v>161</v>
      </c>
      <c r="E9" s="23" t="s">
        <v>162</v>
      </c>
      <c r="F9" s="24" t="s">
        <v>163</v>
      </c>
      <c r="G9" s="25" t="s">
        <v>138</v>
      </c>
      <c r="H9" s="30" t="s">
        <v>164</v>
      </c>
    </row>
    <row r="10" spans="2:8" ht="21.75" customHeight="1" x14ac:dyDescent="0.25">
      <c r="B10" s="20" t="s">
        <v>165</v>
      </c>
      <c r="C10" s="21" t="s">
        <v>166</v>
      </c>
      <c r="D10" s="29" t="s">
        <v>167</v>
      </c>
      <c r="E10" s="23" t="s">
        <v>168</v>
      </c>
      <c r="F10" s="24" t="s">
        <v>169</v>
      </c>
      <c r="G10" s="25" t="s">
        <v>138</v>
      </c>
      <c r="H10" s="26"/>
    </row>
    <row r="11" spans="2:8" ht="21.75" customHeight="1" x14ac:dyDescent="0.25">
      <c r="B11" s="27" t="s">
        <v>170</v>
      </c>
      <c r="C11" s="21" t="s">
        <v>166</v>
      </c>
      <c r="D11" s="29" t="s">
        <v>167</v>
      </c>
      <c r="E11" s="23" t="s">
        <v>168</v>
      </c>
      <c r="F11" s="24" t="s">
        <v>171</v>
      </c>
      <c r="G11" s="25" t="s">
        <v>172</v>
      </c>
      <c r="H11" s="30" t="s">
        <v>173</v>
      </c>
    </row>
    <row r="12" spans="2:8" ht="21.75" customHeight="1" x14ac:dyDescent="0.25">
      <c r="B12" s="20" t="s">
        <v>174</v>
      </c>
      <c r="C12" s="21" t="s">
        <v>175</v>
      </c>
      <c r="D12" s="29" t="s">
        <v>176</v>
      </c>
      <c r="E12" s="23" t="s">
        <v>177</v>
      </c>
      <c r="F12" s="24" t="s">
        <v>178</v>
      </c>
      <c r="G12" s="25" t="s">
        <v>179</v>
      </c>
      <c r="H12" s="26"/>
    </row>
    <row r="13" spans="2:8" ht="21.75" customHeight="1" x14ac:dyDescent="0.25">
      <c r="B13" s="51" t="s">
        <v>180</v>
      </c>
      <c r="C13" s="51"/>
      <c r="D13" s="51"/>
      <c r="E13" s="51"/>
      <c r="F13" s="51"/>
      <c r="G13" s="51"/>
    </row>
    <row r="14" spans="2:8" ht="21.75" customHeight="1" x14ac:dyDescent="0.25">
      <c r="B14" s="20" t="s">
        <v>181</v>
      </c>
      <c r="C14" s="21" t="s">
        <v>182</v>
      </c>
      <c r="D14" s="29" t="s">
        <v>182</v>
      </c>
      <c r="E14" s="23" t="s">
        <v>182</v>
      </c>
      <c r="F14" s="24" t="s">
        <v>183</v>
      </c>
      <c r="G14" s="25" t="s">
        <v>51</v>
      </c>
      <c r="H14" s="26" t="s">
        <v>184</v>
      </c>
    </row>
    <row r="15" spans="2:8" ht="21.75" customHeight="1" x14ac:dyDescent="0.25">
      <c r="B15" s="27" t="s">
        <v>185</v>
      </c>
      <c r="C15" s="21" t="s">
        <v>186</v>
      </c>
      <c r="D15" s="29" t="s">
        <v>186</v>
      </c>
      <c r="E15" s="23" t="s">
        <v>186</v>
      </c>
      <c r="F15" s="24" t="s">
        <v>187</v>
      </c>
      <c r="G15" s="25" t="s">
        <v>51</v>
      </c>
      <c r="H15" s="30" t="s">
        <v>188</v>
      </c>
    </row>
    <row r="16" spans="2:8" ht="21.75" customHeight="1" x14ac:dyDescent="0.25">
      <c r="B16" s="20" t="s">
        <v>189</v>
      </c>
      <c r="C16" s="21" t="s">
        <v>186</v>
      </c>
      <c r="D16" s="29" t="s">
        <v>186</v>
      </c>
      <c r="E16" s="23" t="s">
        <v>186</v>
      </c>
      <c r="F16" s="24" t="s">
        <v>187</v>
      </c>
      <c r="G16" s="25" t="s">
        <v>51</v>
      </c>
      <c r="H16" s="26" t="s">
        <v>190</v>
      </c>
    </row>
    <row r="17" spans="2:8" ht="21.75" customHeight="1" x14ac:dyDescent="0.25">
      <c r="B17" s="27" t="s">
        <v>191</v>
      </c>
      <c r="C17" s="21" t="s">
        <v>186</v>
      </c>
      <c r="D17" s="29" t="s">
        <v>186</v>
      </c>
      <c r="E17" s="23" t="s">
        <v>186</v>
      </c>
      <c r="F17" s="24" t="s">
        <v>187</v>
      </c>
      <c r="G17" s="25" t="s">
        <v>51</v>
      </c>
      <c r="H17" s="30" t="s">
        <v>192</v>
      </c>
    </row>
    <row r="18" spans="2:8" ht="21.75" customHeight="1" x14ac:dyDescent="0.25">
      <c r="B18" s="20" t="s">
        <v>193</v>
      </c>
      <c r="C18" s="21" t="s">
        <v>194</v>
      </c>
      <c r="D18" s="29" t="s">
        <v>194</v>
      </c>
      <c r="E18" s="23" t="s">
        <v>194</v>
      </c>
      <c r="F18" s="24" t="s">
        <v>194</v>
      </c>
      <c r="G18" s="25" t="s">
        <v>51</v>
      </c>
      <c r="H18" s="26" t="s">
        <v>195</v>
      </c>
    </row>
    <row r="19" spans="2:8" ht="21.75" customHeight="1" x14ac:dyDescent="0.25">
      <c r="B19" s="51" t="s">
        <v>196</v>
      </c>
      <c r="C19" s="51"/>
      <c r="D19" s="51"/>
      <c r="E19" s="51"/>
      <c r="F19" s="51"/>
      <c r="G19" s="51"/>
    </row>
    <row r="20" spans="2:8" ht="21.75" customHeight="1" x14ac:dyDescent="0.25">
      <c r="B20" s="20" t="s">
        <v>197</v>
      </c>
      <c r="C20" s="21" t="s">
        <v>160</v>
      </c>
      <c r="D20" s="29" t="s">
        <v>198</v>
      </c>
      <c r="E20" s="23" t="s">
        <v>199</v>
      </c>
      <c r="F20" s="24" t="s">
        <v>200</v>
      </c>
      <c r="G20" s="25" t="s">
        <v>138</v>
      </c>
      <c r="H20" s="26" t="s">
        <v>201</v>
      </c>
    </row>
    <row r="21" spans="2:8" ht="21.75" customHeight="1" x14ac:dyDescent="0.25">
      <c r="B21" s="27" t="s">
        <v>202</v>
      </c>
      <c r="C21" s="21" t="s">
        <v>135</v>
      </c>
      <c r="D21" s="29" t="s">
        <v>61</v>
      </c>
      <c r="E21" s="23" t="s">
        <v>203</v>
      </c>
      <c r="F21" s="24" t="s">
        <v>204</v>
      </c>
      <c r="G21" s="25" t="s">
        <v>138</v>
      </c>
      <c r="H21" s="30"/>
    </row>
    <row r="22" spans="2:8" ht="21.75" customHeight="1" x14ac:dyDescent="0.25">
      <c r="B22" s="20" t="s">
        <v>205</v>
      </c>
      <c r="C22" s="21" t="s">
        <v>206</v>
      </c>
      <c r="D22" s="29" t="s">
        <v>206</v>
      </c>
      <c r="E22" s="23" t="s">
        <v>206</v>
      </c>
      <c r="F22" s="24" t="s">
        <v>36</v>
      </c>
      <c r="G22" s="25" t="s">
        <v>207</v>
      </c>
      <c r="H22" s="26" t="s">
        <v>208</v>
      </c>
    </row>
    <row r="23" spans="2:8" ht="21.75" customHeight="1" x14ac:dyDescent="0.25">
      <c r="B23" s="51" t="s">
        <v>209</v>
      </c>
      <c r="C23" s="51"/>
      <c r="D23" s="51"/>
      <c r="E23" s="51"/>
      <c r="F23" s="51"/>
      <c r="G23" s="51"/>
    </row>
    <row r="24" spans="2:8" ht="21.75" customHeight="1" x14ac:dyDescent="0.25">
      <c r="B24" s="20" t="s">
        <v>210</v>
      </c>
      <c r="C24" s="21" t="s">
        <v>156</v>
      </c>
      <c r="D24" s="29" t="s">
        <v>211</v>
      </c>
      <c r="E24" s="23" t="s">
        <v>47</v>
      </c>
      <c r="F24" s="24" t="s">
        <v>36</v>
      </c>
      <c r="G24" s="25" t="s">
        <v>138</v>
      </c>
      <c r="H24" s="26" t="s">
        <v>212</v>
      </c>
    </row>
    <row r="25" spans="2:8" ht="21.75" customHeight="1" x14ac:dyDescent="0.25">
      <c r="B25" s="27" t="s">
        <v>213</v>
      </c>
      <c r="C25" s="21" t="s">
        <v>199</v>
      </c>
      <c r="D25" s="29" t="s">
        <v>214</v>
      </c>
      <c r="E25" s="23" t="s">
        <v>36</v>
      </c>
      <c r="F25" s="24" t="s">
        <v>36</v>
      </c>
      <c r="G25" s="25" t="s">
        <v>215</v>
      </c>
      <c r="H25" s="30" t="s">
        <v>216</v>
      </c>
    </row>
    <row r="26" spans="2:8" ht="21.75" customHeight="1" x14ac:dyDescent="0.25">
      <c r="B26" s="20" t="s">
        <v>217</v>
      </c>
      <c r="C26" s="21" t="s">
        <v>134</v>
      </c>
      <c r="D26" s="29" t="s">
        <v>218</v>
      </c>
      <c r="E26" s="23" t="s">
        <v>36</v>
      </c>
      <c r="F26" s="24" t="s">
        <v>36</v>
      </c>
      <c r="G26" s="25" t="s">
        <v>219</v>
      </c>
      <c r="H26" s="26"/>
    </row>
    <row r="27" spans="2:8" ht="21.75" customHeight="1" x14ac:dyDescent="0.25">
      <c r="B27" s="51" t="s">
        <v>220</v>
      </c>
      <c r="C27" s="51"/>
      <c r="D27" s="51"/>
      <c r="E27" s="51"/>
      <c r="F27" s="51"/>
      <c r="G27" s="51"/>
    </row>
    <row r="28" spans="2:8" ht="21.75" customHeight="1" x14ac:dyDescent="0.25">
      <c r="B28" s="20" t="s">
        <v>221</v>
      </c>
      <c r="C28" s="21" t="s">
        <v>194</v>
      </c>
      <c r="D28" s="29" t="s">
        <v>222</v>
      </c>
      <c r="E28" s="23" t="s">
        <v>223</v>
      </c>
      <c r="F28" s="24" t="s">
        <v>36</v>
      </c>
      <c r="G28" s="25" t="s">
        <v>51</v>
      </c>
      <c r="H28" s="26" t="s">
        <v>224</v>
      </c>
    </row>
    <row r="29" spans="2:8" ht="21.75" customHeight="1" x14ac:dyDescent="0.25">
      <c r="B29" s="27" t="s">
        <v>225</v>
      </c>
      <c r="C29" s="21" t="s">
        <v>226</v>
      </c>
      <c r="D29" s="29" t="s">
        <v>199</v>
      </c>
      <c r="E29" s="23" t="s">
        <v>134</v>
      </c>
      <c r="F29" s="24" t="s">
        <v>36</v>
      </c>
      <c r="G29" s="25" t="s">
        <v>58</v>
      </c>
      <c r="H29" s="30" t="s">
        <v>227</v>
      </c>
    </row>
    <row r="30" spans="2:8" ht="21.75" customHeight="1" x14ac:dyDescent="0.25">
      <c r="B30" s="20" t="s">
        <v>228</v>
      </c>
      <c r="C30" s="21" t="s">
        <v>99</v>
      </c>
      <c r="D30" s="29" t="s">
        <v>100</v>
      </c>
      <c r="E30" s="23" t="s">
        <v>229</v>
      </c>
      <c r="F30" s="24" t="s">
        <v>36</v>
      </c>
      <c r="G30" s="25" t="s">
        <v>51</v>
      </c>
      <c r="H30" s="26" t="s">
        <v>230</v>
      </c>
    </row>
    <row r="32" spans="2:8" ht="15" customHeight="1" x14ac:dyDescent="0.25">
      <c r="B32" s="72" t="s">
        <v>231</v>
      </c>
      <c r="C32" s="73"/>
      <c r="D32" s="73"/>
      <c r="E32" s="73"/>
      <c r="F32" s="73"/>
      <c r="G32" s="73"/>
      <c r="H32" s="73"/>
    </row>
    <row r="33" spans="2:8" x14ac:dyDescent="0.25">
      <c r="B33" s="72"/>
      <c r="C33" s="73"/>
      <c r="D33" s="73"/>
      <c r="E33" s="73"/>
      <c r="F33" s="73"/>
      <c r="G33" s="73"/>
      <c r="H33" s="73"/>
    </row>
    <row r="34" spans="2:8" x14ac:dyDescent="0.25">
      <c r="B34" s="72"/>
      <c r="C34" s="73"/>
      <c r="D34" s="73"/>
      <c r="E34" s="73"/>
      <c r="F34" s="73"/>
      <c r="G34" s="73"/>
      <c r="H34" s="73"/>
    </row>
  </sheetData>
  <sheetProtection algorithmName="SHA-512" hashValue="fNhMoKgCsdF/leBpzqQxHn6Ivs5BOrGY5h1TtI0L8V+Jo8RPGw08AIHakMfmhkrNaLdnyYZPKwuvfQacj6zOLw==" saltValue="7TjKapSW1vfBrGT2q+OwkA==" spinCount="100000" sheet="1" objects="1" scenarios="1"/>
  <mergeCells count="9">
    <mergeCell ref="B19:G19"/>
    <mergeCell ref="B23:G23"/>
    <mergeCell ref="B27:G27"/>
    <mergeCell ref="B1:H2"/>
    <mergeCell ref="B3:H3"/>
    <mergeCell ref="B4:H4"/>
    <mergeCell ref="B32:H34"/>
    <mergeCell ref="B7:G7"/>
    <mergeCell ref="B13:G1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B1FA2"/>
  </sheetPr>
  <dimension ref="B1:H39"/>
  <sheetViews>
    <sheetView showGridLines="0" zoomScaleNormal="100" workbookViewId="0">
      <pane xSplit="1" ySplit="6" topLeftCell="B17" activePane="bottomRight" state="frozen"/>
      <selection pane="topRight" activeCell="B1" sqref="B1"/>
      <selection pane="bottomLeft" activeCell="A7" sqref="A7"/>
      <selection pane="bottomRight" activeCell="B7" sqref="B7:G7"/>
    </sheetView>
  </sheetViews>
  <sheetFormatPr baseColWidth="10" defaultColWidth="8.7109375" defaultRowHeight="15" x14ac:dyDescent="0.25"/>
  <cols>
    <col min="1" max="1" width="2" customWidth="1"/>
    <col min="2" max="2" width="42" customWidth="1"/>
    <col min="3" max="4" width="16" customWidth="1"/>
    <col min="5" max="6" width="14" customWidth="1"/>
    <col min="7" max="7" width="18.5703125" customWidth="1"/>
    <col min="8" max="8" width="57.5703125" bestFit="1" customWidth="1"/>
  </cols>
  <sheetData>
    <row r="1" spans="2:8" ht="15" customHeight="1" x14ac:dyDescent="0.25">
      <c r="B1" s="74" t="s">
        <v>232</v>
      </c>
      <c r="C1" s="75"/>
      <c r="D1" s="75"/>
      <c r="E1" s="75"/>
      <c r="F1" s="75"/>
      <c r="G1" s="75"/>
      <c r="H1" s="75"/>
    </row>
    <row r="2" spans="2:8" ht="15" customHeight="1" x14ac:dyDescent="0.25">
      <c r="B2" s="74"/>
      <c r="C2" s="75"/>
      <c r="D2" s="75"/>
      <c r="E2" s="75"/>
      <c r="F2" s="75"/>
      <c r="G2" s="75"/>
      <c r="H2" s="75"/>
    </row>
    <row r="3" spans="2:8" ht="15" customHeight="1" x14ac:dyDescent="0.25">
      <c r="B3" s="64" t="s">
        <v>233</v>
      </c>
      <c r="C3" s="65"/>
      <c r="D3" s="65"/>
      <c r="E3" s="65"/>
      <c r="F3" s="65"/>
      <c r="G3" s="65"/>
      <c r="H3" s="65"/>
    </row>
    <row r="4" spans="2:8" ht="15" customHeight="1" x14ac:dyDescent="0.25">
      <c r="B4" s="66" t="s">
        <v>234</v>
      </c>
      <c r="C4" s="67"/>
      <c r="D4" s="67"/>
      <c r="E4" s="67"/>
      <c r="F4" s="67"/>
      <c r="G4" s="67"/>
      <c r="H4" s="67"/>
    </row>
    <row r="6" spans="2:8" ht="34.5" customHeight="1" x14ac:dyDescent="0.25">
      <c r="B6" s="36" t="s">
        <v>26</v>
      </c>
      <c r="C6" s="36" t="s">
        <v>27</v>
      </c>
      <c r="D6" s="36" t="s">
        <v>28</v>
      </c>
      <c r="E6" s="36" t="s">
        <v>29</v>
      </c>
      <c r="F6" s="36" t="s">
        <v>152</v>
      </c>
      <c r="G6" s="36" t="s">
        <v>31</v>
      </c>
      <c r="H6" s="36" t="s">
        <v>32</v>
      </c>
    </row>
    <row r="7" spans="2:8" ht="21.75" customHeight="1" x14ac:dyDescent="0.25">
      <c r="B7" s="52" t="s">
        <v>235</v>
      </c>
      <c r="C7" s="52"/>
      <c r="D7" s="52"/>
      <c r="E7" s="52"/>
      <c r="F7" s="52"/>
      <c r="G7" s="52"/>
    </row>
    <row r="8" spans="2:8" ht="21.75" customHeight="1" x14ac:dyDescent="0.25">
      <c r="B8" s="20" t="s">
        <v>236</v>
      </c>
      <c r="C8" s="21" t="s">
        <v>237</v>
      </c>
      <c r="D8" s="29" t="s">
        <v>238</v>
      </c>
      <c r="E8" s="23" t="s">
        <v>239</v>
      </c>
      <c r="F8" s="37" t="s">
        <v>240</v>
      </c>
      <c r="G8" s="38" t="s">
        <v>51</v>
      </c>
      <c r="H8" s="26" t="s">
        <v>241</v>
      </c>
    </row>
    <row r="9" spans="2:8" ht="21.75" customHeight="1" x14ac:dyDescent="0.25">
      <c r="B9" s="27" t="s">
        <v>242</v>
      </c>
      <c r="C9" s="21" t="s">
        <v>49</v>
      </c>
      <c r="D9" s="29" t="s">
        <v>243</v>
      </c>
      <c r="E9" s="23" t="s">
        <v>47</v>
      </c>
      <c r="F9" s="39" t="s">
        <v>36</v>
      </c>
      <c r="G9" s="38" t="s">
        <v>51</v>
      </c>
      <c r="H9" s="30" t="s">
        <v>244</v>
      </c>
    </row>
    <row r="10" spans="2:8" ht="21.75" customHeight="1" x14ac:dyDescent="0.25">
      <c r="B10" s="20" t="s">
        <v>245</v>
      </c>
      <c r="C10" s="21" t="s">
        <v>84</v>
      </c>
      <c r="D10" s="29" t="s">
        <v>246</v>
      </c>
      <c r="E10" s="23" t="s">
        <v>247</v>
      </c>
      <c r="F10" s="37" t="s">
        <v>248</v>
      </c>
      <c r="G10" s="38" t="s">
        <v>249</v>
      </c>
      <c r="H10" s="26" t="s">
        <v>250</v>
      </c>
    </row>
    <row r="11" spans="2:8" ht="21.75" customHeight="1" x14ac:dyDescent="0.25">
      <c r="B11" s="27" t="s">
        <v>251</v>
      </c>
      <c r="C11" s="21" t="s">
        <v>239</v>
      </c>
      <c r="D11" s="29" t="s">
        <v>85</v>
      </c>
      <c r="E11" s="23" t="s">
        <v>71</v>
      </c>
      <c r="F11" s="37" t="s">
        <v>252</v>
      </c>
      <c r="G11" s="38" t="s">
        <v>249</v>
      </c>
      <c r="H11" s="30" t="s">
        <v>36</v>
      </c>
    </row>
    <row r="12" spans="2:8" ht="21.75" customHeight="1" x14ac:dyDescent="0.25">
      <c r="B12" s="20" t="s">
        <v>253</v>
      </c>
      <c r="C12" s="21" t="s">
        <v>167</v>
      </c>
      <c r="D12" s="29" t="s">
        <v>254</v>
      </c>
      <c r="E12" s="23" t="s">
        <v>167</v>
      </c>
      <c r="F12" s="37" t="s">
        <v>255</v>
      </c>
      <c r="G12" s="38" t="s">
        <v>249</v>
      </c>
      <c r="H12" s="26" t="s">
        <v>256</v>
      </c>
    </row>
    <row r="13" spans="2:8" ht="21.75" customHeight="1" x14ac:dyDescent="0.25">
      <c r="B13" s="27" t="s">
        <v>257</v>
      </c>
      <c r="C13" s="21" t="s">
        <v>113</v>
      </c>
      <c r="D13" s="29" t="s">
        <v>112</v>
      </c>
      <c r="E13" s="23" t="s">
        <v>258</v>
      </c>
      <c r="F13" s="39" t="s">
        <v>36</v>
      </c>
      <c r="G13" s="38" t="s">
        <v>249</v>
      </c>
      <c r="H13" s="30" t="s">
        <v>259</v>
      </c>
    </row>
    <row r="14" spans="2:8" ht="21.75" customHeight="1" x14ac:dyDescent="0.25">
      <c r="B14" s="52" t="s">
        <v>260</v>
      </c>
      <c r="C14" s="52"/>
      <c r="D14" s="52"/>
      <c r="E14" s="52"/>
      <c r="F14" s="52"/>
      <c r="G14" s="52"/>
    </row>
    <row r="15" spans="2:8" ht="21.75" customHeight="1" x14ac:dyDescent="0.25">
      <c r="B15" s="27" t="s">
        <v>261</v>
      </c>
      <c r="C15" s="21" t="s">
        <v>167</v>
      </c>
      <c r="D15" s="29" t="s">
        <v>254</v>
      </c>
      <c r="E15" s="23" t="s">
        <v>167</v>
      </c>
      <c r="F15" s="39" t="s">
        <v>36</v>
      </c>
      <c r="G15" s="38" t="s">
        <v>249</v>
      </c>
      <c r="H15" s="30" t="s">
        <v>262</v>
      </c>
    </row>
    <row r="16" spans="2:8" ht="21.75" customHeight="1" x14ac:dyDescent="0.25">
      <c r="B16" s="20" t="s">
        <v>263</v>
      </c>
      <c r="C16" s="21" t="s">
        <v>264</v>
      </c>
      <c r="D16" s="29" t="s">
        <v>264</v>
      </c>
      <c r="E16" s="22" t="s">
        <v>36</v>
      </c>
      <c r="F16" s="37" t="s">
        <v>36</v>
      </c>
      <c r="G16" s="38" t="s">
        <v>265</v>
      </c>
      <c r="H16" s="26" t="s">
        <v>266</v>
      </c>
    </row>
    <row r="17" spans="2:8" ht="21.75" customHeight="1" x14ac:dyDescent="0.25">
      <c r="B17" s="52" t="s">
        <v>267</v>
      </c>
      <c r="C17" s="52"/>
      <c r="D17" s="52"/>
      <c r="E17" s="52"/>
      <c r="F17" s="52"/>
      <c r="G17" s="52"/>
    </row>
    <row r="18" spans="2:8" ht="21.75" customHeight="1" x14ac:dyDescent="0.25">
      <c r="B18" s="20" t="s">
        <v>268</v>
      </c>
      <c r="C18" s="22" t="s">
        <v>36</v>
      </c>
      <c r="D18" s="29" t="s">
        <v>269</v>
      </c>
      <c r="E18" s="22" t="s">
        <v>36</v>
      </c>
      <c r="F18" s="37" t="s">
        <v>36</v>
      </c>
      <c r="G18" s="38" t="s">
        <v>270</v>
      </c>
      <c r="H18" s="26" t="s">
        <v>271</v>
      </c>
    </row>
    <row r="19" spans="2:8" ht="21.75" customHeight="1" x14ac:dyDescent="0.25">
      <c r="B19" s="27" t="s">
        <v>272</v>
      </c>
      <c r="C19" s="21" t="s">
        <v>273</v>
      </c>
      <c r="D19" s="29" t="s">
        <v>273</v>
      </c>
      <c r="E19" s="23" t="s">
        <v>273</v>
      </c>
      <c r="F19" s="39" t="s">
        <v>36</v>
      </c>
      <c r="G19" s="38" t="s">
        <v>44</v>
      </c>
      <c r="H19" s="30" t="s">
        <v>274</v>
      </c>
    </row>
    <row r="20" spans="2:8" ht="21.75" customHeight="1" x14ac:dyDescent="0.25">
      <c r="B20" s="52" t="s">
        <v>275</v>
      </c>
      <c r="C20" s="52"/>
      <c r="D20" s="52"/>
      <c r="E20" s="52"/>
      <c r="F20" s="52"/>
      <c r="G20" s="52"/>
    </row>
    <row r="21" spans="2:8" ht="21.75" customHeight="1" x14ac:dyDescent="0.25">
      <c r="B21" s="27" t="s">
        <v>276</v>
      </c>
      <c r="C21" s="21" t="s">
        <v>277</v>
      </c>
      <c r="D21" s="29" t="s">
        <v>278</v>
      </c>
      <c r="E21" s="23" t="s">
        <v>279</v>
      </c>
      <c r="F21" s="37" t="s">
        <v>280</v>
      </c>
      <c r="G21" s="38" t="s">
        <v>249</v>
      </c>
      <c r="H21" s="30" t="s">
        <v>281</v>
      </c>
    </row>
    <row r="22" spans="2:8" ht="21.75" customHeight="1" x14ac:dyDescent="0.25">
      <c r="B22" s="20" t="s">
        <v>282</v>
      </c>
      <c r="C22" s="21" t="s">
        <v>283</v>
      </c>
      <c r="D22" s="29" t="s">
        <v>278</v>
      </c>
      <c r="E22" s="23" t="s">
        <v>284</v>
      </c>
      <c r="F22" s="37" t="s">
        <v>36</v>
      </c>
      <c r="G22" s="38" t="s">
        <v>249</v>
      </c>
      <c r="H22" s="26" t="s">
        <v>285</v>
      </c>
    </row>
    <row r="23" spans="2:8" ht="21.75" customHeight="1" x14ac:dyDescent="0.25">
      <c r="B23" s="27" t="s">
        <v>286</v>
      </c>
      <c r="C23" s="21" t="s">
        <v>287</v>
      </c>
      <c r="D23" s="29" t="s">
        <v>287</v>
      </c>
      <c r="E23" s="23" t="s">
        <v>84</v>
      </c>
      <c r="F23" s="39" t="s">
        <v>36</v>
      </c>
      <c r="G23" s="38" t="s">
        <v>249</v>
      </c>
      <c r="H23" s="30" t="s">
        <v>288</v>
      </c>
    </row>
    <row r="24" spans="2:8" ht="21.75" customHeight="1" x14ac:dyDescent="0.25">
      <c r="B24" s="52" t="s">
        <v>289</v>
      </c>
      <c r="C24" s="52"/>
      <c r="D24" s="52"/>
      <c r="E24" s="52"/>
      <c r="F24" s="52"/>
      <c r="G24" s="52"/>
    </row>
    <row r="25" spans="2:8" ht="21.75" customHeight="1" x14ac:dyDescent="0.25">
      <c r="B25" s="27" t="s">
        <v>290</v>
      </c>
      <c r="C25" s="21" t="s">
        <v>83</v>
      </c>
      <c r="D25" s="29" t="s">
        <v>287</v>
      </c>
      <c r="E25" s="23" t="s">
        <v>85</v>
      </c>
      <c r="F25" s="37" t="s">
        <v>291</v>
      </c>
      <c r="G25" s="38" t="s">
        <v>292</v>
      </c>
      <c r="H25" s="30" t="s">
        <v>293</v>
      </c>
    </row>
    <row r="26" spans="2:8" ht="21.75" customHeight="1" x14ac:dyDescent="0.25">
      <c r="B26" s="20" t="s">
        <v>294</v>
      </c>
      <c r="C26" s="21" t="s">
        <v>237</v>
      </c>
      <c r="D26" s="29" t="s">
        <v>83</v>
      </c>
      <c r="E26" s="23" t="s">
        <v>295</v>
      </c>
      <c r="F26" s="37" t="s">
        <v>36</v>
      </c>
      <c r="G26" s="38" t="s">
        <v>249</v>
      </c>
      <c r="H26" s="26" t="s">
        <v>296</v>
      </c>
    </row>
    <row r="27" spans="2:8" ht="21.75" customHeight="1" x14ac:dyDescent="0.25">
      <c r="B27" s="52" t="s">
        <v>297</v>
      </c>
      <c r="C27" s="52"/>
      <c r="D27" s="52"/>
      <c r="E27" s="52"/>
      <c r="F27" s="52"/>
      <c r="G27" s="52"/>
    </row>
    <row r="28" spans="2:8" ht="21.75" customHeight="1" x14ac:dyDescent="0.25">
      <c r="B28" s="20" t="s">
        <v>298</v>
      </c>
      <c r="C28" s="22" t="s">
        <v>36</v>
      </c>
      <c r="D28" s="29" t="s">
        <v>299</v>
      </c>
      <c r="E28" s="22" t="s">
        <v>36</v>
      </c>
      <c r="F28" s="37" t="s">
        <v>36</v>
      </c>
      <c r="G28" s="38" t="s">
        <v>51</v>
      </c>
      <c r="H28" s="26" t="s">
        <v>300</v>
      </c>
    </row>
    <row r="29" spans="2:8" ht="21.75" customHeight="1" x14ac:dyDescent="0.25">
      <c r="B29" s="27" t="s">
        <v>301</v>
      </c>
      <c r="C29" s="28" t="s">
        <v>36</v>
      </c>
      <c r="D29" s="29" t="s">
        <v>299</v>
      </c>
      <c r="E29" s="28" t="s">
        <v>36</v>
      </c>
      <c r="F29" s="39" t="s">
        <v>36</v>
      </c>
      <c r="G29" s="38" t="s">
        <v>51</v>
      </c>
      <c r="H29" s="30" t="s">
        <v>302</v>
      </c>
    </row>
    <row r="30" spans="2:8" ht="21.75" customHeight="1" x14ac:dyDescent="0.25">
      <c r="B30" s="20" t="s">
        <v>303</v>
      </c>
      <c r="C30" s="21" t="s">
        <v>304</v>
      </c>
      <c r="D30" s="22" t="s">
        <v>36</v>
      </c>
      <c r="E30" s="22" t="s">
        <v>36</v>
      </c>
      <c r="F30" s="37" t="s">
        <v>36</v>
      </c>
      <c r="G30" s="38" t="s">
        <v>305</v>
      </c>
      <c r="H30" s="26" t="s">
        <v>306</v>
      </c>
    </row>
    <row r="31" spans="2:8" ht="21.75" customHeight="1" x14ac:dyDescent="0.25">
      <c r="B31" s="52" t="s">
        <v>307</v>
      </c>
      <c r="C31" s="52"/>
      <c r="D31" s="52"/>
      <c r="E31" s="52"/>
      <c r="F31" s="52"/>
      <c r="G31" s="52"/>
    </row>
    <row r="32" spans="2:8" ht="21.75" customHeight="1" x14ac:dyDescent="0.25">
      <c r="B32" s="20" t="s">
        <v>308</v>
      </c>
      <c r="C32" s="21" t="s">
        <v>309</v>
      </c>
      <c r="D32" s="22" t="s">
        <v>36</v>
      </c>
      <c r="E32" s="22" t="s">
        <v>36</v>
      </c>
      <c r="F32" s="37" t="s">
        <v>36</v>
      </c>
      <c r="G32" s="38" t="s">
        <v>310</v>
      </c>
      <c r="H32" s="26" t="s">
        <v>311</v>
      </c>
    </row>
    <row r="33" spans="2:8" ht="21.75" customHeight="1" x14ac:dyDescent="0.25">
      <c r="B33" s="27" t="s">
        <v>312</v>
      </c>
      <c r="C33" s="21" t="s">
        <v>264</v>
      </c>
      <c r="D33" s="28" t="s">
        <v>36</v>
      </c>
      <c r="E33" s="28" t="s">
        <v>36</v>
      </c>
      <c r="F33" s="39" t="s">
        <v>36</v>
      </c>
      <c r="G33" s="38" t="s">
        <v>313</v>
      </c>
      <c r="H33" s="30" t="s">
        <v>314</v>
      </c>
    </row>
    <row r="34" spans="2:8" ht="21.75" customHeight="1" x14ac:dyDescent="0.25">
      <c r="B34" s="20" t="s">
        <v>315</v>
      </c>
      <c r="C34" s="21" t="s">
        <v>264</v>
      </c>
      <c r="D34" s="22" t="s">
        <v>36</v>
      </c>
      <c r="E34" s="22" t="s">
        <v>36</v>
      </c>
      <c r="F34" s="37" t="s">
        <v>36</v>
      </c>
      <c r="G34" s="38" t="s">
        <v>313</v>
      </c>
      <c r="H34" s="26" t="s">
        <v>36</v>
      </c>
    </row>
    <row r="36" spans="2:8" ht="15" customHeight="1" x14ac:dyDescent="0.25">
      <c r="B36" s="76" t="s">
        <v>316</v>
      </c>
      <c r="C36" s="77"/>
      <c r="D36" s="77"/>
      <c r="E36" s="77"/>
      <c r="F36" s="77"/>
      <c r="G36" s="77"/>
      <c r="H36" s="77"/>
    </row>
    <row r="37" spans="2:8" x14ac:dyDescent="0.25">
      <c r="B37" s="76"/>
      <c r="C37" s="77"/>
      <c r="D37" s="77"/>
      <c r="E37" s="77"/>
      <c r="F37" s="77"/>
      <c r="G37" s="77"/>
      <c r="H37" s="77"/>
    </row>
    <row r="38" spans="2:8" x14ac:dyDescent="0.25">
      <c r="B38" s="76"/>
      <c r="C38" s="77"/>
      <c r="D38" s="77"/>
      <c r="E38" s="77"/>
      <c r="F38" s="77"/>
      <c r="G38" s="77"/>
      <c r="H38" s="77"/>
    </row>
    <row r="39" spans="2:8" x14ac:dyDescent="0.25">
      <c r="B39" s="76"/>
      <c r="C39" s="77"/>
      <c r="D39" s="77"/>
      <c r="E39" s="77"/>
      <c r="F39" s="77"/>
      <c r="G39" s="77"/>
      <c r="H39" s="77"/>
    </row>
  </sheetData>
  <sheetProtection algorithmName="SHA-512" hashValue="t9rPST3cooaKNNisuGhqndhS4aKEffcflqud3G3UEe1n/l6xYb3bdqTY+Q30ZfHAVOVpReKnjye8ZuhMgQoZfw==" saltValue="4/uP1gwMIvVJMF4CGYq/3Q==" spinCount="100000" sheet="1" objects="1" scenarios="1"/>
  <mergeCells count="11">
    <mergeCell ref="B1:H2"/>
    <mergeCell ref="B3:H3"/>
    <mergeCell ref="B4:H4"/>
    <mergeCell ref="B36:H39"/>
    <mergeCell ref="B17:G17"/>
    <mergeCell ref="B20:G20"/>
    <mergeCell ref="B24:G24"/>
    <mergeCell ref="B27:G27"/>
    <mergeCell ref="B31:G31"/>
    <mergeCell ref="B7:G7"/>
    <mergeCell ref="B14:G14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57F17"/>
  </sheetPr>
  <dimension ref="B1:H39"/>
  <sheetViews>
    <sheetView showGridLines="0" zoomScaleNormal="100" workbookViewId="0">
      <pane xSplit="1" ySplit="6" topLeftCell="B13" activePane="bottomRight" state="frozen"/>
      <selection pane="topRight" activeCell="B1" sqref="B1"/>
      <selection pane="bottomLeft" activeCell="A7" sqref="A7"/>
      <selection pane="bottomRight" activeCell="B7" sqref="B7:G7"/>
    </sheetView>
  </sheetViews>
  <sheetFormatPr baseColWidth="10" defaultColWidth="8.7109375" defaultRowHeight="15" x14ac:dyDescent="0.25"/>
  <cols>
    <col min="1" max="1" width="2" customWidth="1"/>
    <col min="2" max="2" width="42" customWidth="1"/>
    <col min="3" max="4" width="16" customWidth="1"/>
    <col min="5" max="6" width="14" customWidth="1"/>
    <col min="7" max="7" width="16" customWidth="1"/>
    <col min="8" max="8" width="53.28515625" bestFit="1" customWidth="1"/>
  </cols>
  <sheetData>
    <row r="1" spans="2:8" ht="15" customHeight="1" x14ac:dyDescent="0.25">
      <c r="B1" s="78" t="s">
        <v>317</v>
      </c>
      <c r="C1" s="79"/>
      <c r="D1" s="79"/>
      <c r="E1" s="79"/>
      <c r="F1" s="79"/>
      <c r="G1" s="79"/>
      <c r="H1" s="79"/>
    </row>
    <row r="2" spans="2:8" ht="15" customHeight="1" x14ac:dyDescent="0.25">
      <c r="B2" s="78"/>
      <c r="C2" s="79"/>
      <c r="D2" s="79"/>
      <c r="E2" s="79"/>
      <c r="F2" s="79"/>
      <c r="G2" s="79"/>
      <c r="H2" s="79"/>
    </row>
    <row r="3" spans="2:8" ht="15" customHeight="1" x14ac:dyDescent="0.25">
      <c r="B3" s="64" t="s">
        <v>318</v>
      </c>
      <c r="C3" s="65"/>
      <c r="D3" s="65"/>
      <c r="E3" s="65"/>
      <c r="F3" s="65"/>
      <c r="G3" s="65"/>
      <c r="H3" s="65"/>
    </row>
    <row r="4" spans="2:8" ht="15" customHeight="1" x14ac:dyDescent="0.25">
      <c r="B4" s="66" t="s">
        <v>319</v>
      </c>
      <c r="C4" s="67"/>
      <c r="D4" s="67"/>
      <c r="E4" s="67"/>
      <c r="F4" s="67"/>
      <c r="G4" s="67"/>
      <c r="H4" s="67"/>
    </row>
    <row r="6" spans="2:8" ht="34.5" customHeight="1" x14ac:dyDescent="0.25">
      <c r="B6" s="40" t="s">
        <v>26</v>
      </c>
      <c r="C6" s="40" t="s">
        <v>27</v>
      </c>
      <c r="D6" s="40" t="s">
        <v>28</v>
      </c>
      <c r="E6" s="40" t="s">
        <v>29</v>
      </c>
      <c r="F6" s="40" t="s">
        <v>152</v>
      </c>
      <c r="G6" s="40" t="s">
        <v>31</v>
      </c>
      <c r="H6" s="40" t="s">
        <v>32</v>
      </c>
    </row>
    <row r="7" spans="2:8" ht="21.75" customHeight="1" x14ac:dyDescent="0.25">
      <c r="B7" s="53" t="s">
        <v>320</v>
      </c>
      <c r="C7" s="53"/>
      <c r="D7" s="53"/>
      <c r="E7" s="53"/>
      <c r="F7" s="53"/>
      <c r="G7" s="53"/>
    </row>
    <row r="8" spans="2:8" ht="21.75" customHeight="1" x14ac:dyDescent="0.25">
      <c r="B8" s="20" t="s">
        <v>321</v>
      </c>
      <c r="C8" s="21" t="s">
        <v>322</v>
      </c>
      <c r="D8" s="29" t="s">
        <v>323</v>
      </c>
      <c r="E8" s="23" t="s">
        <v>324</v>
      </c>
      <c r="F8" s="24" t="s">
        <v>36</v>
      </c>
      <c r="G8" s="25" t="s">
        <v>51</v>
      </c>
      <c r="H8" s="26" t="s">
        <v>325</v>
      </c>
    </row>
    <row r="9" spans="2:8" ht="21.75" customHeight="1" x14ac:dyDescent="0.25">
      <c r="B9" s="27" t="s">
        <v>326</v>
      </c>
      <c r="C9" s="21" t="s">
        <v>322</v>
      </c>
      <c r="D9" s="29" t="s">
        <v>327</v>
      </c>
      <c r="E9" s="23" t="s">
        <v>324</v>
      </c>
      <c r="F9" s="24" t="s">
        <v>36</v>
      </c>
      <c r="G9" s="25" t="s">
        <v>51</v>
      </c>
      <c r="H9" s="30" t="s">
        <v>328</v>
      </c>
    </row>
    <row r="10" spans="2:8" ht="21.75" customHeight="1" x14ac:dyDescent="0.25">
      <c r="B10" s="20" t="s">
        <v>329</v>
      </c>
      <c r="C10" s="21" t="s">
        <v>330</v>
      </c>
      <c r="D10" s="29" t="s">
        <v>330</v>
      </c>
      <c r="E10" s="22" t="s">
        <v>36</v>
      </c>
      <c r="F10" s="24" t="s">
        <v>36</v>
      </c>
      <c r="G10" s="25" t="s">
        <v>51</v>
      </c>
      <c r="H10" s="26" t="s">
        <v>331</v>
      </c>
    </row>
    <row r="11" spans="2:8" ht="21.75" customHeight="1" x14ac:dyDescent="0.25">
      <c r="B11" s="27" t="s">
        <v>332</v>
      </c>
      <c r="C11" s="21" t="s">
        <v>333</v>
      </c>
      <c r="D11" s="29" t="s">
        <v>334</v>
      </c>
      <c r="E11" s="28" t="s">
        <v>36</v>
      </c>
      <c r="F11" s="24" t="s">
        <v>36</v>
      </c>
      <c r="G11" s="25" t="s">
        <v>51</v>
      </c>
      <c r="H11" s="30" t="s">
        <v>335</v>
      </c>
    </row>
    <row r="12" spans="2:8" ht="21.75" customHeight="1" x14ac:dyDescent="0.25">
      <c r="B12" s="53" t="s">
        <v>336</v>
      </c>
      <c r="C12" s="53"/>
      <c r="D12" s="53"/>
      <c r="E12" s="53"/>
      <c r="F12" s="53"/>
      <c r="G12" s="53"/>
    </row>
    <row r="13" spans="2:8" ht="21.75" customHeight="1" x14ac:dyDescent="0.25">
      <c r="B13" s="27" t="s">
        <v>337</v>
      </c>
      <c r="C13" s="28" t="s">
        <v>264</v>
      </c>
      <c r="D13" s="29" t="s">
        <v>338</v>
      </c>
      <c r="E13" s="28" t="s">
        <v>36</v>
      </c>
      <c r="F13" s="24" t="s">
        <v>36</v>
      </c>
      <c r="G13" s="25" t="s">
        <v>44</v>
      </c>
      <c r="H13" s="30" t="s">
        <v>339</v>
      </c>
    </row>
    <row r="14" spans="2:8" ht="21.75" customHeight="1" x14ac:dyDescent="0.25">
      <c r="B14" s="20" t="s">
        <v>340</v>
      </c>
      <c r="C14" s="22" t="s">
        <v>36</v>
      </c>
      <c r="D14" s="22" t="s">
        <v>36</v>
      </c>
      <c r="E14" s="22" t="s">
        <v>36</v>
      </c>
      <c r="F14" s="24" t="s">
        <v>36</v>
      </c>
      <c r="G14" s="25" t="s">
        <v>341</v>
      </c>
      <c r="H14" s="26" t="s">
        <v>342</v>
      </c>
    </row>
    <row r="15" spans="2:8" ht="21.75" customHeight="1" x14ac:dyDescent="0.25">
      <c r="B15" s="27" t="s">
        <v>343</v>
      </c>
      <c r="C15" s="28" t="s">
        <v>36</v>
      </c>
      <c r="D15" s="28" t="s">
        <v>36</v>
      </c>
      <c r="E15" s="28" t="s">
        <v>36</v>
      </c>
      <c r="F15" s="24" t="s">
        <v>36</v>
      </c>
      <c r="G15" s="25" t="s">
        <v>344</v>
      </c>
      <c r="H15" s="30" t="s">
        <v>345</v>
      </c>
    </row>
    <row r="16" spans="2:8" ht="21.75" customHeight="1" x14ac:dyDescent="0.25">
      <c r="B16" s="53" t="s">
        <v>346</v>
      </c>
      <c r="C16" s="53"/>
      <c r="D16" s="53"/>
      <c r="E16" s="53"/>
      <c r="F16" s="53"/>
      <c r="G16" s="53"/>
    </row>
    <row r="17" spans="2:8" ht="21.75" customHeight="1" x14ac:dyDescent="0.25">
      <c r="B17" s="27" t="s">
        <v>347</v>
      </c>
      <c r="C17" s="21" t="s">
        <v>348</v>
      </c>
      <c r="D17" s="29" t="s">
        <v>349</v>
      </c>
      <c r="E17" s="23" t="s">
        <v>155</v>
      </c>
      <c r="F17" s="24" t="s">
        <v>350</v>
      </c>
      <c r="G17" s="25" t="s">
        <v>51</v>
      </c>
      <c r="H17" s="30" t="s">
        <v>351</v>
      </c>
    </row>
    <row r="18" spans="2:8" ht="21.75" customHeight="1" x14ac:dyDescent="0.25">
      <c r="B18" s="20" t="s">
        <v>352</v>
      </c>
      <c r="C18" s="21" t="s">
        <v>353</v>
      </c>
      <c r="D18" s="29" t="s">
        <v>354</v>
      </c>
      <c r="E18" s="23" t="s">
        <v>124</v>
      </c>
      <c r="F18" s="24" t="s">
        <v>36</v>
      </c>
      <c r="G18" s="25" t="s">
        <v>51</v>
      </c>
      <c r="H18" s="26" t="s">
        <v>355</v>
      </c>
    </row>
    <row r="19" spans="2:8" ht="21.75" customHeight="1" x14ac:dyDescent="0.25">
      <c r="B19" s="27" t="s">
        <v>356</v>
      </c>
      <c r="C19" s="21" t="s">
        <v>161</v>
      </c>
      <c r="D19" s="29" t="s">
        <v>357</v>
      </c>
      <c r="E19" s="23" t="s">
        <v>358</v>
      </c>
      <c r="F19" s="24" t="s">
        <v>36</v>
      </c>
      <c r="G19" s="25" t="s">
        <v>51</v>
      </c>
      <c r="H19" s="30" t="s">
        <v>359</v>
      </c>
    </row>
    <row r="20" spans="2:8" ht="21.75" customHeight="1" x14ac:dyDescent="0.25">
      <c r="B20" s="20" t="s">
        <v>360</v>
      </c>
      <c r="C20" s="21" t="s">
        <v>199</v>
      </c>
      <c r="D20" s="29" t="s">
        <v>358</v>
      </c>
      <c r="E20" s="23" t="s">
        <v>198</v>
      </c>
      <c r="F20" s="24" t="s">
        <v>137</v>
      </c>
      <c r="G20" s="25" t="s">
        <v>249</v>
      </c>
      <c r="H20" s="26" t="s">
        <v>361</v>
      </c>
    </row>
    <row r="21" spans="2:8" ht="21.75" customHeight="1" x14ac:dyDescent="0.25">
      <c r="B21" s="27" t="s">
        <v>362</v>
      </c>
      <c r="C21" s="21" t="s">
        <v>134</v>
      </c>
      <c r="D21" s="29" t="s">
        <v>203</v>
      </c>
      <c r="E21" s="23" t="s">
        <v>136</v>
      </c>
      <c r="F21" s="24" t="s">
        <v>36</v>
      </c>
      <c r="G21" s="25" t="s">
        <v>249</v>
      </c>
      <c r="H21" s="30" t="s">
        <v>363</v>
      </c>
    </row>
    <row r="22" spans="2:8" ht="21.75" customHeight="1" x14ac:dyDescent="0.25">
      <c r="B22" s="53" t="s">
        <v>364</v>
      </c>
      <c r="C22" s="53"/>
      <c r="D22" s="53"/>
      <c r="E22" s="53"/>
      <c r="F22" s="53"/>
      <c r="G22" s="53"/>
    </row>
    <row r="23" spans="2:8" ht="21.75" customHeight="1" x14ac:dyDescent="0.25">
      <c r="B23" s="27" t="s">
        <v>365</v>
      </c>
      <c r="C23" s="28" t="s">
        <v>264</v>
      </c>
      <c r="D23" s="28" t="s">
        <v>264</v>
      </c>
      <c r="E23" s="28" t="s">
        <v>36</v>
      </c>
      <c r="F23" s="24" t="s">
        <v>36</v>
      </c>
      <c r="G23" s="25" t="s">
        <v>366</v>
      </c>
      <c r="H23" s="30" t="s">
        <v>367</v>
      </c>
    </row>
    <row r="24" spans="2:8" ht="21.75" customHeight="1" x14ac:dyDescent="0.25">
      <c r="B24" s="20" t="s">
        <v>368</v>
      </c>
      <c r="C24" s="22" t="s">
        <v>264</v>
      </c>
      <c r="D24" s="22" t="s">
        <v>264</v>
      </c>
      <c r="E24" s="22" t="s">
        <v>36</v>
      </c>
      <c r="F24" s="24" t="s">
        <v>36</v>
      </c>
      <c r="G24" s="25" t="s">
        <v>369</v>
      </c>
      <c r="H24" s="26" t="s">
        <v>370</v>
      </c>
    </row>
    <row r="25" spans="2:8" ht="21.75" customHeight="1" x14ac:dyDescent="0.25">
      <c r="B25" s="27" t="s">
        <v>371</v>
      </c>
      <c r="C25" s="28" t="s">
        <v>264</v>
      </c>
      <c r="D25" s="29" t="s">
        <v>372</v>
      </c>
      <c r="E25" s="28" t="s">
        <v>36</v>
      </c>
      <c r="F25" s="24" t="s">
        <v>36</v>
      </c>
      <c r="G25" s="25" t="s">
        <v>366</v>
      </c>
      <c r="H25" s="30" t="s">
        <v>373</v>
      </c>
    </row>
    <row r="26" spans="2:8" ht="21.75" customHeight="1" x14ac:dyDescent="0.25">
      <c r="B26" s="20" t="s">
        <v>374</v>
      </c>
      <c r="C26" s="22" t="s">
        <v>264</v>
      </c>
      <c r="D26" s="22" t="s">
        <v>264</v>
      </c>
      <c r="E26" s="22" t="s">
        <v>36</v>
      </c>
      <c r="F26" s="24" t="s">
        <v>36</v>
      </c>
      <c r="G26" s="25" t="s">
        <v>375</v>
      </c>
      <c r="H26" s="26" t="s">
        <v>376</v>
      </c>
    </row>
    <row r="27" spans="2:8" ht="21.75" customHeight="1" x14ac:dyDescent="0.25">
      <c r="B27" s="53" t="s">
        <v>377</v>
      </c>
      <c r="C27" s="53"/>
      <c r="D27" s="53"/>
      <c r="E27" s="53"/>
      <c r="F27" s="53"/>
      <c r="G27" s="53"/>
    </row>
    <row r="28" spans="2:8" ht="21.75" customHeight="1" x14ac:dyDescent="0.25">
      <c r="B28" s="20" t="s">
        <v>378</v>
      </c>
      <c r="C28" s="22" t="s">
        <v>264</v>
      </c>
      <c r="D28" s="29" t="s">
        <v>379</v>
      </c>
      <c r="E28" s="22" t="s">
        <v>36</v>
      </c>
      <c r="F28" s="24" t="s">
        <v>36</v>
      </c>
      <c r="G28" s="25" t="s">
        <v>380</v>
      </c>
      <c r="H28" s="26" t="s">
        <v>381</v>
      </c>
    </row>
    <row r="29" spans="2:8" ht="21.75" customHeight="1" x14ac:dyDescent="0.25">
      <c r="B29" s="27" t="s">
        <v>382</v>
      </c>
      <c r="C29" s="28" t="s">
        <v>264</v>
      </c>
      <c r="D29" s="29" t="s">
        <v>383</v>
      </c>
      <c r="E29" s="28" t="s">
        <v>36</v>
      </c>
      <c r="F29" s="24" t="s">
        <v>36</v>
      </c>
      <c r="G29" s="25" t="s">
        <v>384</v>
      </c>
      <c r="H29" s="30" t="s">
        <v>385</v>
      </c>
    </row>
    <row r="30" spans="2:8" ht="21.75" customHeight="1" x14ac:dyDescent="0.25">
      <c r="B30" s="20" t="s">
        <v>386</v>
      </c>
      <c r="C30" s="22" t="s">
        <v>264</v>
      </c>
      <c r="D30" s="29" t="s">
        <v>387</v>
      </c>
      <c r="E30" s="22" t="s">
        <v>36</v>
      </c>
      <c r="F30" s="24" t="s">
        <v>36</v>
      </c>
      <c r="G30" s="25" t="s">
        <v>388</v>
      </c>
      <c r="H30" s="26" t="s">
        <v>389</v>
      </c>
    </row>
    <row r="31" spans="2:8" ht="21.75" customHeight="1" x14ac:dyDescent="0.25">
      <c r="B31" s="53" t="s">
        <v>390</v>
      </c>
      <c r="C31" s="53"/>
      <c r="D31" s="53"/>
      <c r="E31" s="53"/>
      <c r="F31" s="53"/>
      <c r="G31" s="53"/>
    </row>
    <row r="32" spans="2:8" ht="21.75" customHeight="1" x14ac:dyDescent="0.25">
      <c r="B32" s="20" t="s">
        <v>391</v>
      </c>
      <c r="C32" s="21" t="s">
        <v>156</v>
      </c>
      <c r="D32" s="29" t="s">
        <v>211</v>
      </c>
      <c r="E32" s="23" t="s">
        <v>47</v>
      </c>
      <c r="F32" s="24" t="s">
        <v>36</v>
      </c>
      <c r="G32" s="25" t="s">
        <v>249</v>
      </c>
      <c r="H32" s="26"/>
    </row>
    <row r="33" spans="2:8" ht="21.75" customHeight="1" x14ac:dyDescent="0.25">
      <c r="B33" s="27" t="s">
        <v>392</v>
      </c>
      <c r="C33" s="28" t="s">
        <v>264</v>
      </c>
      <c r="D33" s="28" t="s">
        <v>264</v>
      </c>
      <c r="E33" s="28" t="s">
        <v>36</v>
      </c>
      <c r="F33" s="24" t="s">
        <v>36</v>
      </c>
      <c r="G33" s="25" t="s">
        <v>369</v>
      </c>
      <c r="H33" s="30" t="s">
        <v>393</v>
      </c>
    </row>
    <row r="34" spans="2:8" ht="21.75" customHeight="1" x14ac:dyDescent="0.25">
      <c r="B34" s="20" t="s">
        <v>394</v>
      </c>
      <c r="C34" s="22" t="s">
        <v>264</v>
      </c>
      <c r="D34" s="29" t="s">
        <v>379</v>
      </c>
      <c r="E34" s="22" t="s">
        <v>36</v>
      </c>
      <c r="F34" s="24" t="s">
        <v>36</v>
      </c>
      <c r="G34" s="25" t="s">
        <v>380</v>
      </c>
      <c r="H34" s="26" t="s">
        <v>395</v>
      </c>
    </row>
    <row r="36" spans="2:8" ht="15" customHeight="1" x14ac:dyDescent="0.25">
      <c r="B36" s="80" t="s">
        <v>396</v>
      </c>
      <c r="C36" s="81"/>
      <c r="D36" s="81"/>
      <c r="E36" s="81"/>
      <c r="F36" s="81"/>
      <c r="G36" s="81"/>
      <c r="H36" s="81"/>
    </row>
    <row r="37" spans="2:8" x14ac:dyDescent="0.25">
      <c r="B37" s="80"/>
      <c r="C37" s="81"/>
      <c r="D37" s="81"/>
      <c r="E37" s="81"/>
      <c r="F37" s="81"/>
      <c r="G37" s="81"/>
      <c r="H37" s="81"/>
    </row>
    <row r="38" spans="2:8" x14ac:dyDescent="0.25">
      <c r="B38" s="80"/>
      <c r="C38" s="81"/>
      <c r="D38" s="81"/>
      <c r="E38" s="81"/>
      <c r="F38" s="81"/>
      <c r="G38" s="81"/>
      <c r="H38" s="81"/>
    </row>
    <row r="39" spans="2:8" x14ac:dyDescent="0.25">
      <c r="B39" s="80"/>
      <c r="C39" s="81"/>
      <c r="D39" s="81"/>
      <c r="E39" s="81"/>
      <c r="F39" s="81"/>
      <c r="G39" s="81"/>
      <c r="H39" s="81"/>
    </row>
  </sheetData>
  <sheetProtection algorithmName="SHA-512" hashValue="lfCgRVWxMgGyr0XsU8LZdlFSsEDmJVaIn764lE0SKp+a0bo0FoNxesyiLp8dW2ugbqkA4Bfx4r3Sj/NkO/Tmtw==" saltValue="Z1aVTADKFtNL36mfpSo+4g==" spinCount="100000" sheet="1" objects="1" scenarios="1"/>
  <mergeCells count="10">
    <mergeCell ref="B16:G16"/>
    <mergeCell ref="B22:G22"/>
    <mergeCell ref="B27:G27"/>
    <mergeCell ref="B31:G31"/>
    <mergeCell ref="B36:H39"/>
    <mergeCell ref="B7:G7"/>
    <mergeCell ref="B12:G12"/>
    <mergeCell ref="B1:H2"/>
    <mergeCell ref="B3:H3"/>
    <mergeCell ref="B4:H4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89B3C"/>
  </sheetPr>
  <dimension ref="B1:F69"/>
  <sheetViews>
    <sheetView showGridLines="0" zoomScaleNormal="100" workbookViewId="0">
      <selection activeCell="L14" sqref="L14"/>
    </sheetView>
  </sheetViews>
  <sheetFormatPr baseColWidth="10" defaultColWidth="8.7109375" defaultRowHeight="15" x14ac:dyDescent="0.25"/>
  <cols>
    <col min="1" max="1" width="2" customWidth="1"/>
    <col min="2" max="2" width="28" customWidth="1"/>
    <col min="3" max="3" width="26.5703125" customWidth="1"/>
    <col min="4" max="4" width="14" customWidth="1"/>
    <col min="5" max="5" width="18" customWidth="1"/>
    <col min="6" max="6" width="22.85546875" bestFit="1" customWidth="1"/>
  </cols>
  <sheetData>
    <row r="1" spans="2:6" ht="18" customHeight="1" x14ac:dyDescent="0.25"/>
    <row r="2" spans="2:6" ht="18" customHeight="1" x14ac:dyDescent="0.25">
      <c r="B2" s="54" t="s">
        <v>397</v>
      </c>
      <c r="C2" s="55"/>
      <c r="D2" s="55"/>
      <c r="E2" s="55"/>
      <c r="F2" s="55"/>
    </row>
    <row r="3" spans="2:6" ht="18" customHeight="1" x14ac:dyDescent="0.25">
      <c r="B3" s="54"/>
      <c r="C3" s="55"/>
      <c r="D3" s="55"/>
      <c r="E3" s="55"/>
      <c r="F3" s="55"/>
    </row>
    <row r="4" spans="2:6" ht="18" customHeight="1" x14ac:dyDescent="0.25">
      <c r="B4" s="56" t="s">
        <v>398</v>
      </c>
      <c r="C4" s="57"/>
      <c r="D4" s="57"/>
      <c r="E4" s="57"/>
      <c r="F4" s="57"/>
    </row>
    <row r="5" spans="2:6" ht="18" customHeight="1" x14ac:dyDescent="0.25"/>
    <row r="6" spans="2:6" ht="18" customHeight="1" x14ac:dyDescent="0.25">
      <c r="B6" s="58" t="s">
        <v>399</v>
      </c>
      <c r="C6" s="59"/>
      <c r="D6" s="59"/>
      <c r="E6" s="59"/>
      <c r="F6" s="59"/>
    </row>
    <row r="7" spans="2:6" ht="27.75" customHeight="1" x14ac:dyDescent="0.25">
      <c r="B7" s="41" t="s">
        <v>400</v>
      </c>
      <c r="C7" s="41" t="s">
        <v>26</v>
      </c>
      <c r="D7" s="41" t="s">
        <v>401</v>
      </c>
      <c r="E7" s="41" t="s">
        <v>402</v>
      </c>
      <c r="F7" s="41" t="s">
        <v>403</v>
      </c>
    </row>
    <row r="8" spans="2:6" ht="31.5" customHeight="1" x14ac:dyDescent="0.25">
      <c r="B8" s="19" t="s">
        <v>404</v>
      </c>
      <c r="C8" s="20" t="s">
        <v>405</v>
      </c>
      <c r="D8" s="42" t="s">
        <v>69</v>
      </c>
      <c r="E8" s="43" t="s">
        <v>406</v>
      </c>
      <c r="F8" s="26" t="s">
        <v>407</v>
      </c>
    </row>
    <row r="9" spans="2:6" ht="31.5" customHeight="1" x14ac:dyDescent="0.25">
      <c r="B9" s="19" t="s">
        <v>404</v>
      </c>
      <c r="C9" s="27" t="s">
        <v>408</v>
      </c>
      <c r="D9" s="42" t="s">
        <v>48</v>
      </c>
      <c r="E9" s="44" t="s">
        <v>409</v>
      </c>
      <c r="F9" s="30" t="s">
        <v>410</v>
      </c>
    </row>
    <row r="10" spans="2:6" ht="31.5" customHeight="1" x14ac:dyDescent="0.25">
      <c r="B10" s="19" t="s">
        <v>411</v>
      </c>
      <c r="C10" s="20" t="s">
        <v>412</v>
      </c>
      <c r="D10" s="42" t="s">
        <v>413</v>
      </c>
      <c r="E10" s="43" t="s">
        <v>406</v>
      </c>
      <c r="F10" s="26" t="s">
        <v>414</v>
      </c>
    </row>
    <row r="11" spans="2:6" ht="31.5" customHeight="1" x14ac:dyDescent="0.25">
      <c r="B11" s="19" t="s">
        <v>415</v>
      </c>
      <c r="C11" s="27" t="s">
        <v>416</v>
      </c>
      <c r="D11" s="42" t="s">
        <v>90</v>
      </c>
      <c r="E11" s="44" t="s">
        <v>409</v>
      </c>
      <c r="F11" s="30" t="s">
        <v>417</v>
      </c>
    </row>
    <row r="12" spans="2:6" ht="31.5" customHeight="1" x14ac:dyDescent="0.25">
      <c r="B12" s="35" t="s">
        <v>418</v>
      </c>
      <c r="C12" s="20" t="s">
        <v>419</v>
      </c>
      <c r="D12" s="45" t="s">
        <v>420</v>
      </c>
      <c r="E12" s="43" t="s">
        <v>421</v>
      </c>
      <c r="F12" s="26" t="s">
        <v>422</v>
      </c>
    </row>
    <row r="13" spans="2:6" ht="31.5" customHeight="1" x14ac:dyDescent="0.25">
      <c r="B13" s="35" t="s">
        <v>418</v>
      </c>
      <c r="C13" s="27" t="s">
        <v>423</v>
      </c>
      <c r="D13" s="45" t="s">
        <v>166</v>
      </c>
      <c r="E13" s="44" t="s">
        <v>409</v>
      </c>
      <c r="F13" s="30" t="s">
        <v>424</v>
      </c>
    </row>
    <row r="14" spans="2:6" ht="31.5" customHeight="1" x14ac:dyDescent="0.25">
      <c r="B14" s="36" t="s">
        <v>425</v>
      </c>
      <c r="C14" s="20" t="s">
        <v>426</v>
      </c>
      <c r="D14" s="46" t="s">
        <v>238</v>
      </c>
      <c r="E14" s="43" t="s">
        <v>406</v>
      </c>
      <c r="F14" s="26" t="s">
        <v>427</v>
      </c>
    </row>
    <row r="15" spans="2:6" ht="31.5" customHeight="1" x14ac:dyDescent="0.25">
      <c r="B15" s="36" t="s">
        <v>425</v>
      </c>
      <c r="C15" s="27" t="s">
        <v>428</v>
      </c>
      <c r="D15" s="46" t="s">
        <v>283</v>
      </c>
      <c r="E15" s="43" t="s">
        <v>406</v>
      </c>
      <c r="F15" s="30" t="s">
        <v>429</v>
      </c>
    </row>
    <row r="16" spans="2:6" ht="31.5" customHeight="1" x14ac:dyDescent="0.25">
      <c r="B16" s="36" t="s">
        <v>430</v>
      </c>
      <c r="C16" s="20" t="s">
        <v>431</v>
      </c>
      <c r="D16" s="46" t="s">
        <v>299</v>
      </c>
      <c r="E16" s="43" t="s">
        <v>421</v>
      </c>
      <c r="F16" s="26" t="s">
        <v>432</v>
      </c>
    </row>
    <row r="17" spans="2:6" ht="31.5" customHeight="1" x14ac:dyDescent="0.25">
      <c r="B17" s="36" t="s">
        <v>430</v>
      </c>
      <c r="C17" s="27" t="s">
        <v>433</v>
      </c>
      <c r="D17" s="46" t="s">
        <v>299</v>
      </c>
      <c r="E17" s="43" t="s">
        <v>421</v>
      </c>
      <c r="F17" s="30" t="s">
        <v>434</v>
      </c>
    </row>
    <row r="18" spans="2:6" ht="31.5" customHeight="1" x14ac:dyDescent="0.25">
      <c r="B18" s="40" t="s">
        <v>435</v>
      </c>
      <c r="C18" s="20" t="s">
        <v>436</v>
      </c>
      <c r="D18" s="47" t="s">
        <v>323</v>
      </c>
      <c r="E18" s="44" t="s">
        <v>409</v>
      </c>
      <c r="F18" s="26" t="s">
        <v>437</v>
      </c>
    </row>
    <row r="19" spans="2:6" ht="31.5" customHeight="1" x14ac:dyDescent="0.25">
      <c r="B19" s="48" t="s">
        <v>438</v>
      </c>
      <c r="C19" s="27" t="s">
        <v>439</v>
      </c>
      <c r="D19" s="49" t="s">
        <v>349</v>
      </c>
      <c r="E19" s="44" t="s">
        <v>409</v>
      </c>
      <c r="F19" s="30" t="s">
        <v>440</v>
      </c>
    </row>
    <row r="20" spans="2:6" ht="31.5" customHeight="1" x14ac:dyDescent="0.25">
      <c r="B20" s="48" t="s">
        <v>441</v>
      </c>
      <c r="C20" s="20" t="s">
        <v>442</v>
      </c>
      <c r="D20" s="49" t="s">
        <v>357</v>
      </c>
      <c r="E20" s="44" t="s">
        <v>409</v>
      </c>
      <c r="F20" s="26" t="s">
        <v>443</v>
      </c>
    </row>
    <row r="21" spans="2:6" ht="18" customHeight="1" x14ac:dyDescent="0.25"/>
    <row r="22" spans="2:6" ht="28.5" customHeight="1" x14ac:dyDescent="0.25">
      <c r="B22" s="60" t="s">
        <v>444</v>
      </c>
      <c r="C22" s="61"/>
      <c r="D22" s="61"/>
      <c r="E22" s="61"/>
      <c r="F22" s="61"/>
    </row>
    <row r="23" spans="2:6" ht="21.75" customHeight="1" x14ac:dyDescent="0.25">
      <c r="B23" s="60"/>
      <c r="C23" s="61"/>
      <c r="D23" s="61"/>
      <c r="E23" s="61"/>
      <c r="F23" s="61"/>
    </row>
    <row r="24" spans="2:6" ht="18" customHeight="1" x14ac:dyDescent="0.25">
      <c r="B24" s="60"/>
      <c r="C24" s="61"/>
      <c r="D24" s="61"/>
      <c r="E24" s="61"/>
      <c r="F24" s="61"/>
    </row>
    <row r="25" spans="2:6" ht="18" customHeight="1" x14ac:dyDescent="0.25">
      <c r="B25" s="60"/>
      <c r="C25" s="61"/>
      <c r="D25" s="61"/>
      <c r="E25" s="61"/>
      <c r="F25" s="61"/>
    </row>
    <row r="26" spans="2:6" ht="30" customHeight="1" x14ac:dyDescent="0.25">
      <c r="B26" s="60"/>
      <c r="C26" s="61"/>
      <c r="D26" s="61"/>
      <c r="E26" s="61"/>
      <c r="F26" s="61"/>
    </row>
    <row r="27" spans="2:6" ht="18" customHeight="1" x14ac:dyDescent="0.25"/>
    <row r="28" spans="2:6" ht="18" customHeight="1" x14ac:dyDescent="0.25"/>
    <row r="29" spans="2:6" ht="18" customHeight="1" x14ac:dyDescent="0.25"/>
    <row r="30" spans="2:6" ht="18" customHeight="1" x14ac:dyDescent="0.25"/>
    <row r="31" spans="2:6" ht="18" customHeight="1" x14ac:dyDescent="0.25"/>
    <row r="32" spans="2:6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</sheetData>
  <sheetProtection algorithmName="SHA-512" hashValue="bLGWA24DqPtzoBQFK4pjhdWUDAO7ymYQGNZErG2/09gnvq2XZ+nQltpwrhsWw7wicdW0gd8SGq0dlDAEdzxe2Q==" saltValue="vjCHTmzrSWKOIHGH4Q8fTA==" spinCount="100000" sheet="1" objects="1" scenarios="1"/>
  <mergeCells count="4">
    <mergeCell ref="B2:F3"/>
    <mergeCell ref="B4:F4"/>
    <mergeCell ref="B6:F6"/>
    <mergeCell ref="B22:F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FUENTES_Y_ALCANCE</vt:lpstr>
      <vt:lpstr>M3_SALUD_SEXUAL_REPRO</vt:lpstr>
      <vt:lpstr>M4_PLANIFICACIÓN_FAM</vt:lpstr>
      <vt:lpstr>M5_VBG</vt:lpstr>
      <vt:lpstr>M6_LGBTI_VIH_ITS</vt:lpstr>
      <vt:lpstr>DASHBOARD_M3_M6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Reiner Avendaño Rojas</cp:lastModifiedBy>
  <cp:revision>1</cp:revision>
  <dcterms:created xsi:type="dcterms:W3CDTF">2026-04-09T15:30:34Z</dcterms:created>
  <dcterms:modified xsi:type="dcterms:W3CDTF">2026-04-09T16:21:13Z</dcterms:modified>
  <dc:language>en-US</dc:language>
</cp:coreProperties>
</file>