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4385" yWindow="-15" windowWidth="14430" windowHeight="12510"/>
  </bookViews>
  <sheets>
    <sheet name="F14.2  PLANES DE MEJORAMIENT..." sheetId="1" r:id="rId1"/>
  </sheets>
  <calcPr calcId="0"/>
</workbook>
</file>

<file path=xl/sharedStrings.xml><?xml version="1.0" encoding="utf-8"?>
<sst xmlns="http://schemas.openxmlformats.org/spreadsheetml/2006/main" count="140" uniqueCount="70">
  <si>
    <t>Tipo Modalidad</t>
  </si>
  <si>
    <t>M-3: PLAN DE MEJORAMIENTO</t>
  </si>
  <si>
    <t>Formulario</t>
  </si>
  <si>
    <t>F14.2: PLANES DE MEJORAMIENTO - ENTES TERRITORIALES</t>
  </si>
  <si>
    <t>Moneda Informe</t>
  </si>
  <si>
    <t>Entidad</t>
  </si>
  <si>
    <t>Fecha</t>
  </si>
  <si>
    <t>Periodicidad</t>
  </si>
  <si>
    <t>OCASIONAL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</si>
  <si>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</si>
  <si>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</si>
  <si>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</si>
  <si>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</si>
  <si>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</si>
  <si>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</si>
  <si>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</si>
  <si>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</si>
  <si>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</si>
  <si>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</si>
  <si>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</si>
  <si>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</si>
  <si>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</si>
  <si>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</si>
  <si>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</si>
  <si>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</si>
  <si>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</si>
  <si>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</si>
  <si>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</si>
  <si>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[2]</t>
  </si>
  <si>
    <t>0 REGALÍAS</t>
  </si>
  <si>
    <t>[4]</t>
  </si>
  <si>
    <t>0 OTROS CONCEPTOS RELACIONADOS</t>
  </si>
  <si>
    <t>1 SI</t>
  </si>
  <si>
    <t xml:space="preserve">1 SUSCRIPCIÓN DEL PLAN DE MEJORAMIENTO </t>
  </si>
  <si>
    <t>2 NO</t>
  </si>
  <si>
    <t>2 AVANCE ó SEGUIMIENTO DEL PLAN DE MEJORAMIENTO</t>
  </si>
  <si>
    <t>3 FORMULARIO SIN INFORMACIÓN</t>
  </si>
  <si>
    <t>FILA_2</t>
  </si>
  <si>
    <t>(A1, D1, F1). Adición de contrato sin ampliación del número de beneficiarios en el Convenio 068/2019, Proyecto 2017000020045, Municipios de Ciénaga y Nueva Granada-</t>
  </si>
  <si>
    <t>(A2, D2, F2). Problemas asociados a la supervisión Proyecto 2017000020045, Municipios de Ciénaga y Nueva Granada-Magdalena.</t>
  </si>
  <si>
    <t>A1, D1, F1). Supervisión ineficiente del Convenio 133/2019, Proyecto BPIN 2018000020005 Departamento del Magdalena.</t>
  </si>
  <si>
    <t>El equipo auditor evidencio que mediante modificatorio No. 02 al convenio 068, la entidad territorial adiciona, la suma de QUINIENTOS MILLONES DE PESOS M/CTE.  ($500.000.000) sin embargo, dentro de la modificación se sustentó el recurso inicialmente no aportado por el municipio de Ciénaga, no obstante, no se ajustó el alcance de la meta inicial del número de beneficiarios.</t>
  </si>
  <si>
    <t xml:space="preserve">Se evidenciará que la entidad territorial, a través del modificatorio No 2, amplio el alcance de usuarios, pasando de 2246 beneficiarios a 2667 potenciales beneficiarios.  </t>
  </si>
  <si>
    <t>documento</t>
  </si>
  <si>
    <t>Documento</t>
  </si>
  <si>
    <t>Se evidencia la falta de seguimiento a la ejecución de los recursos en cada uno de los municipios que hacían parte de la formulación del proyecto. existen problemas en la planeación, gestión y seguimiento a los recursos invertidos en el proyecto.</t>
  </si>
  <si>
    <t>Se evidencia la falta de seguimiento a la ejecución de los recursos en cada uno de los municipios que hacían parte de la formulación del proyecto. existen problemas en la planeación, gestión y seguimiento a los recursos invertidos en el proyecto, se identificó que los entes auditados no publican en su totalidad los documentos contractuales en los diferentes aplicativos. (GESPROY, SECOP).</t>
  </si>
  <si>
    <t>Se realizara una supervisión integral donde se soporte que los aspectos sociales, administrativos, financieros, jurídicos y técnicos fueron ejecutados a satisfacción</t>
  </si>
  <si>
    <t>docuemnto</t>
  </si>
  <si>
    <t>Se realizará un informe mensual de supervisión integral que evalúen los aspectos sociales, administrativos, financieros, jurídicos y técnicos.</t>
  </si>
  <si>
    <t>1. Se entregará un documento aclaratorio donde se evidencio que en el alcance se amplio la cantidad de beneficiarios   2.Se entregará copia del informe final de ejecución técnica y financiera entregado por el CONTRATISTA/OPERADOR GASES DEL CARIBE S.A. E.S.P. donde se evidencie la totalidad conexiones a los usuarios.</t>
  </si>
  <si>
    <t xml:space="preserve">1.Se realizará un informe mensual de supervisión integral que evalúen los aspectos sociales, administrativos, financieros, jurídicos y técnicos.        2.Alimentación del aplicativo GESPROY  </t>
  </si>
  <si>
    <t>HALLAZGO N° 3 (A3, D3). Inconsistencia en la información reportada en los aplicativos / Imposibilidad de efectuar un adecuado seguimiento y monitoreo  (Secop) Proyecto 20170000020045, Municipios de Ciénaga y Nueva Granada - Magdalena</t>
  </si>
  <si>
    <t>Inobservancia a las normas que rigen la materia y deficiencia en el control y seguimiento a los procesos de contratación por parte de la entidad, generando incumplimiento al principio de publicidad y transparencia en los términos establecidos por la Ley</t>
  </si>
  <si>
    <t>PUBLICAR TODOS LOS PROCESOS EN SECOP II</t>
  </si>
  <si>
    <t>Utilización Secop II</t>
  </si>
  <si>
    <t>A partir del 1/42020 los procesos contractuales suscritos por el Dpto se desarrollan desde su inicio y en cada etapa es cargado en línea y en tiempo real en Secop II, por lo que no volverá a presentarse dicha situación 2. Requerir a los supervisores para que dentro de los términos legales  carguen los documentos  que corresponden a la etapa de ejecución en la platafrma Secop II</t>
  </si>
  <si>
    <t>FILA_4</t>
  </si>
  <si>
    <t>FILA_5</t>
  </si>
  <si>
    <t>FILA_6</t>
  </si>
  <si>
    <t>*En la Planificación del Proyecto se definio el proceso de compra de equipos de forma global (para las Universidades y el Laboratorio Salud Pública). 
*Por políticas Nacionales frente a la Pandemia, las compras de equipos estaba exceptos del IVA.</t>
  </si>
  <si>
    <t>1. Iniciar el proceso de contratación de la  Infraestructura del Laboratorio de Biología Molecular del LSPM 
2. Instalar equipos y capacitar al personal en el funcionamiento de los equipos del Laboratorio de Biología Molecular del LSPM</t>
  </si>
  <si>
    <t xml:space="preserve">1. Publicar pliegos, contratar y ejecutar las obras de infraestructura del Laboratorio de Biologia Molecular del LSPM. 
2. Coordinar y ejecutar con el proveedor la instalación de los equipos en las áreas de análisis  del Laboratorio de Biología Molecular del LSPM y otras áreas del Laboratorio. </t>
  </si>
  <si>
    <t xml:space="preserve">1. Entrega de obra a satisfacción. 
2. Informes de instalación de equipos y capacitación del personal </t>
  </si>
  <si>
    <t>Debilidades en el control interno administrativo y seguimiento por parte de la administración a las formalidades de los procesos contractuales en lo relacionado con el cumplimiento de la normatividad contractual vigente y abierta contradicción del principio constitucional de publicidad administrativa.</t>
  </si>
  <si>
    <t>El proyecto se encuentra actualizado en el aplicativo GESPROY</t>
  </si>
  <si>
    <t>Actualización de ejecución.</t>
  </si>
  <si>
    <t>Cargue de informe</t>
  </si>
  <si>
    <t>A2 D2Indebida utilización de las plataformas de seguimiento y vigilancia contractual GESPROY Proyecto BPIN 2018000020005</t>
  </si>
  <si>
    <t>HALLAZGO No 6 (H1, D1, F1) Inobservancia al principio de planeación y del servicio que presta la obra/ Compra de equipos para el funcionamiento de laboratorio de salud sin contar con la infraestructura para ello, en virtud del Proyecto BPIN 2020000100121 Departamento del Magdalena.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</si>
</sst>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11"/>
      <color theme="1"/>
      <name val="Calibri"/>
      <family val="2"/>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theme="0"/>
        <bgColor indexed="64"/>
      </patternFill>
    </fill>
  </fills>
  <borders count="16">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style="thin">
        <color indexed="8"/>
      </top>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style="thin">
        <color auto="1"/>
      </top>
      <bottom/>
      <diagonal/>
    </border>
    <border>
      <left/>
      <right style="medium">
        <color auto="1"/>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3" borderId="2" xfId="0" applyFill="1" applyBorder="1" applyAlignment="1" applyProtection="1">
      <alignment horizontal="left" vertical="center" wrapText="1"/>
      <protection locked="0"/>
    </xf>
    <xf numFmtId="0" fontId="1" fillId="2" borderId="8" xfId="0" applyFont="1" applyFill="1" applyBorder="1" applyAlignment="1">
      <alignment horizontal="center" vertical="center"/>
    </xf>
    <xf numFmtId="0" fontId="0" fillId="3" borderId="2" xfId="0" applyFill="1" applyBorder="1" applyAlignment="1" applyProtection="1">
      <alignment horizontal="left" vertical="center"/>
      <protection locked="0"/>
    </xf>
    <xf numFmtId="0" fontId="0" fillId="0" borderId="0" xfId="0" applyAlignment="1">
      <alignment horizontal="left"/>
    </xf>
    <xf numFmtId="0" fontId="0" fillId="0" borderId="2" xfId="0" applyBorder="1" applyAlignment="1">
      <alignment horizontal="left"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0" xfId="0"/>
    <xf numFmtId="0" fontId="0" fillId="0" borderId="0" xfId="0" applyFont="1" applyAlignment="1">
      <alignment horizontal="left" vertical="center" wrapText="1"/>
    </xf>
    <xf numFmtId="0" fontId="1" fillId="2" borderId="4" xfId="0" applyFont="1" applyFill="1" applyBorder="1" applyAlignment="1">
      <alignment vertical="center"/>
    </xf>
    <xf numFmtId="0" fontId="0" fillId="0" borderId="5" xfId="0" applyBorder="1" applyAlignment="1"/>
    <xf numFmtId="0" fontId="0" fillId="3" borderId="6" xfId="0" applyFill="1" applyBorder="1" applyAlignment="1" applyProtection="1">
      <alignment vertical="center"/>
      <protection locked="0"/>
    </xf>
    <xf numFmtId="0" fontId="0" fillId="3" borderId="6" xfId="0" applyFill="1" applyBorder="1" applyAlignment="1" applyProtection="1">
      <alignment vertical="center" wrapText="1"/>
      <protection locked="0"/>
    </xf>
    <xf numFmtId="0" fontId="0" fillId="0" borderId="7" xfId="0" applyBorder="1" applyAlignment="1">
      <alignment vertical="center" wrapText="1"/>
    </xf>
    <xf numFmtId="0" fontId="0" fillId="3" borderId="2" xfId="0" applyFill="1" applyBorder="1" applyAlignment="1" applyProtection="1">
      <alignment vertical="center" wrapText="1"/>
      <protection locked="0"/>
    </xf>
    <xf numFmtId="0" fontId="0" fillId="0" borderId="0" xfId="0" applyAlignment="1"/>
    <xf numFmtId="0" fontId="0" fillId="0" borderId="6" xfId="0" applyBorder="1" applyAlignment="1">
      <alignment vertical="center" wrapText="1"/>
    </xf>
    <xf numFmtId="0" fontId="0" fillId="3" borderId="6" xfId="0" applyFill="1" applyBorder="1" applyAlignment="1" applyProtection="1">
      <alignment horizontal="left" vertical="center"/>
      <protection locked="0"/>
    </xf>
    <xf numFmtId="0" fontId="0" fillId="3" borderId="6" xfId="0" applyFill="1" applyBorder="1" applyAlignment="1" applyProtection="1">
      <alignment horizontal="left" vertical="center" wrapText="1"/>
      <protection locked="0"/>
    </xf>
    <xf numFmtId="0" fontId="0" fillId="3" borderId="3" xfId="0" applyFill="1" applyBorder="1" applyAlignment="1" applyProtection="1">
      <alignment vertical="center" wrapText="1"/>
      <protection locked="0"/>
    </xf>
    <xf numFmtId="0" fontId="0" fillId="4" borderId="11" xfId="0" applyFill="1" applyBorder="1" applyAlignment="1" applyProtection="1">
      <alignment vertical="center" wrapText="1"/>
      <protection locked="0"/>
    </xf>
    <xf numFmtId="164" fontId="0" fillId="3" borderId="3" xfId="0" applyNumberFormat="1" applyFill="1" applyBorder="1" applyAlignment="1" applyProtection="1">
      <alignment vertical="center" wrapText="1"/>
      <protection locked="0"/>
    </xf>
    <xf numFmtId="0" fontId="1" fillId="2" borderId="0" xfId="0" applyFont="1" applyFill="1" applyBorder="1" applyAlignment="1">
      <alignment horizontal="center" vertical="center"/>
    </xf>
    <xf numFmtId="0" fontId="0" fillId="3" borderId="2" xfId="0" applyFill="1" applyBorder="1" applyAlignment="1" applyProtection="1">
      <alignment horizontal="center" vertical="center" wrapText="1"/>
      <protection locked="0"/>
    </xf>
    <xf numFmtId="0" fontId="0" fillId="0" borderId="6" xfId="0" applyBorder="1" applyAlignment="1">
      <alignment horizontal="left" vertical="center" wrapText="1"/>
    </xf>
    <xf numFmtId="0" fontId="0" fillId="0" borderId="13" xfId="0" applyBorder="1" applyAlignment="1"/>
    <xf numFmtId="0" fontId="0" fillId="3" borderId="13" xfId="0" applyFill="1" applyBorder="1" applyAlignment="1" applyProtection="1">
      <alignment vertical="center"/>
      <protection locked="0"/>
    </xf>
    <xf numFmtId="0" fontId="0" fillId="3" borderId="13" xfId="0" applyFill="1" applyBorder="1" applyAlignment="1" applyProtection="1">
      <alignment vertical="center" wrapText="1"/>
      <protection locked="0"/>
    </xf>
    <xf numFmtId="0" fontId="0" fillId="3" borderId="13" xfId="0"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0" fillId="0" borderId="13" xfId="0" applyBorder="1"/>
    <xf numFmtId="0" fontId="0" fillId="3" borderId="6" xfId="0" applyFill="1" applyBorder="1" applyAlignment="1" applyProtection="1">
      <alignment horizontal="center" vertical="center" wrapText="1"/>
      <protection locked="0"/>
    </xf>
    <xf numFmtId="164" fontId="0" fillId="3" borderId="2" xfId="0" applyNumberFormat="1" applyFill="1" applyBorder="1" applyAlignment="1" applyProtection="1">
      <alignment vertical="center" wrapText="1"/>
      <protection locked="0"/>
    </xf>
    <xf numFmtId="0" fontId="0" fillId="3" borderId="12" xfId="0" applyFill="1" applyBorder="1" applyAlignment="1" applyProtection="1">
      <alignment vertical="center" wrapText="1"/>
      <protection locked="0"/>
    </xf>
    <xf numFmtId="164" fontId="0" fillId="3" borderId="6" xfId="0" applyNumberFormat="1" applyFill="1" applyBorder="1" applyAlignment="1" applyProtection="1">
      <alignment vertical="center" wrapText="1"/>
      <protection locked="0"/>
    </xf>
    <xf numFmtId="164" fontId="0" fillId="3" borderId="13" xfId="0" applyNumberFormat="1" applyFill="1" applyBorder="1" applyAlignment="1" applyProtection="1">
      <alignment vertical="center" wrapText="1"/>
      <protection locked="0"/>
    </xf>
    <xf numFmtId="9" fontId="0" fillId="3" borderId="13" xfId="0" applyNumberFormat="1" applyFill="1" applyBorder="1" applyAlignment="1" applyProtection="1">
      <alignment vertical="center" wrapText="1"/>
      <protection locked="0"/>
    </xf>
    <xf numFmtId="0" fontId="0" fillId="0" borderId="13" xfId="0" applyBorder="1" applyAlignment="1">
      <alignment wrapText="1"/>
    </xf>
    <xf numFmtId="0" fontId="0" fillId="3" borderId="14" xfId="0" applyFill="1" applyBorder="1" applyAlignment="1" applyProtection="1">
      <alignment vertical="center" wrapText="1"/>
      <protection locked="0"/>
    </xf>
    <xf numFmtId="0" fontId="0" fillId="3" borderId="15" xfId="0" applyFill="1" applyBorder="1" applyAlignment="1" applyProtection="1">
      <alignment vertical="center" wrapText="1"/>
      <protection locked="0"/>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tabSelected="1" topLeftCell="J15" zoomScale="89" zoomScaleNormal="89" workbookViewId="0">
      <selection activeCell="R16" sqref="R16"/>
    </sheetView>
  </sheetViews>
  <sheetFormatPr baseColWidth="10" defaultColWidth="8.85546875" defaultRowHeight="15" x14ac:dyDescent="0.25"/>
  <cols>
    <col min="2" max="2" width="16" customWidth="1"/>
    <col min="3" max="3" width="32" customWidth="1"/>
    <col min="4" max="4" width="19" customWidth="1"/>
    <col min="5" max="5" width="27" customWidth="1"/>
    <col min="6" max="6" width="21" customWidth="1"/>
    <col min="7" max="7" width="30" customWidth="1"/>
    <col min="8" max="8" width="24" customWidth="1"/>
    <col min="9" max="9" width="22" customWidth="1"/>
    <col min="10" max="10" width="31" customWidth="1"/>
    <col min="11" max="11" width="36" customWidth="1"/>
    <col min="12" max="12" width="47" customWidth="1"/>
    <col min="13" max="13" width="35" customWidth="1"/>
    <col min="14" max="14" width="40" customWidth="1"/>
    <col min="15" max="15" width="36" customWidth="1"/>
    <col min="16" max="16" width="46" customWidth="1"/>
    <col min="17" max="17" width="19" customWidth="1"/>
    <col min="19" max="256" width="8" hidden="1"/>
  </cols>
  <sheetData>
    <row r="1" spans="1:17" x14ac:dyDescent="0.25">
      <c r="B1" s="1" t="s">
        <v>0</v>
      </c>
      <c r="C1" s="1">
        <v>53</v>
      </c>
      <c r="D1" s="1" t="s">
        <v>1</v>
      </c>
    </row>
    <row r="2" spans="1:17" x14ac:dyDescent="0.25">
      <c r="B2" s="1" t="s">
        <v>2</v>
      </c>
      <c r="C2" s="1">
        <v>401</v>
      </c>
      <c r="D2" s="1" t="s">
        <v>3</v>
      </c>
    </row>
    <row r="3" spans="1:17" x14ac:dyDescent="0.25">
      <c r="B3" s="1" t="s">
        <v>4</v>
      </c>
      <c r="C3" s="1">
        <v>1</v>
      </c>
    </row>
    <row r="4" spans="1:17" x14ac:dyDescent="0.25">
      <c r="B4" s="1" t="s">
        <v>5</v>
      </c>
      <c r="C4" s="1">
        <v>4707</v>
      </c>
    </row>
    <row r="5" spans="1:17" x14ac:dyDescent="0.25">
      <c r="B5" s="1" t="s">
        <v>6</v>
      </c>
      <c r="C5" s="4">
        <v>44573</v>
      </c>
    </row>
    <row r="6" spans="1:17" x14ac:dyDescent="0.25">
      <c r="B6" s="1" t="s">
        <v>7</v>
      </c>
      <c r="C6" s="1">
        <v>0</v>
      </c>
      <c r="D6" s="1" t="s">
        <v>8</v>
      </c>
    </row>
    <row r="8" spans="1:17" x14ac:dyDescent="0.25">
      <c r="A8" s="1" t="s">
        <v>9</v>
      </c>
      <c r="B8" s="48" t="s">
        <v>10</v>
      </c>
      <c r="C8" s="49"/>
      <c r="D8" s="49"/>
      <c r="E8" s="49"/>
      <c r="F8" s="49"/>
      <c r="G8" s="49"/>
      <c r="H8" s="49"/>
      <c r="I8" s="49"/>
      <c r="J8" s="49"/>
      <c r="K8" s="49"/>
      <c r="L8" s="49"/>
      <c r="M8" s="49"/>
      <c r="N8" s="49"/>
      <c r="O8" s="49"/>
      <c r="P8" s="49"/>
      <c r="Q8" s="49"/>
    </row>
    <row r="9" spans="1:17" x14ac:dyDescent="0.25">
      <c r="C9" s="1">
        <v>2</v>
      </c>
      <c r="D9" s="1">
        <v>3</v>
      </c>
      <c r="E9" s="1">
        <v>4</v>
      </c>
      <c r="F9" s="1">
        <v>8</v>
      </c>
      <c r="G9" s="1">
        <v>12</v>
      </c>
      <c r="H9" s="1">
        <v>16</v>
      </c>
      <c r="I9" s="1">
        <v>20</v>
      </c>
      <c r="J9" s="1">
        <v>24</v>
      </c>
      <c r="K9" s="1">
        <v>28</v>
      </c>
      <c r="L9" s="1">
        <v>31</v>
      </c>
      <c r="M9" s="1">
        <v>32</v>
      </c>
      <c r="N9" s="1">
        <v>36</v>
      </c>
      <c r="O9" s="1">
        <v>40</v>
      </c>
      <c r="P9" s="1">
        <v>44</v>
      </c>
      <c r="Q9" s="1">
        <v>48</v>
      </c>
    </row>
    <row r="10" spans="1:1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row>
    <row r="11" spans="1:17" x14ac:dyDescent="0.25">
      <c r="A11" s="1">
        <v>1</v>
      </c>
      <c r="B11" t="s">
        <v>26</v>
      </c>
      <c r="C11" s="3" t="s">
        <v>27</v>
      </c>
      <c r="D11" s="3" t="s">
        <v>27</v>
      </c>
      <c r="E11" s="3" t="s">
        <v>27</v>
      </c>
      <c r="F11" s="3" t="s">
        <v>27</v>
      </c>
      <c r="G11" s="3" t="s">
        <v>27</v>
      </c>
      <c r="H11" s="3" t="s">
        <v>27</v>
      </c>
      <c r="I11" s="3" t="s">
        <v>27</v>
      </c>
      <c r="J11" s="3" t="s">
        <v>27</v>
      </c>
      <c r="K11" s="3" t="s">
        <v>27</v>
      </c>
      <c r="L11" s="3"/>
      <c r="M11" s="2" t="s">
        <v>27</v>
      </c>
      <c r="N11" s="2" t="s">
        <v>27</v>
      </c>
      <c r="O11" s="3"/>
      <c r="P11" s="3"/>
      <c r="Q11" s="3" t="s">
        <v>27</v>
      </c>
    </row>
    <row r="13" spans="1:17" x14ac:dyDescent="0.25">
      <c r="A13" s="1" t="s">
        <v>28</v>
      </c>
      <c r="B13" s="48" t="s">
        <v>29</v>
      </c>
      <c r="C13" s="49"/>
      <c r="D13" s="49"/>
      <c r="E13" s="49"/>
      <c r="F13" s="49"/>
      <c r="G13" s="49"/>
      <c r="H13" s="49"/>
      <c r="I13" s="49"/>
      <c r="J13" s="49"/>
      <c r="K13" s="49"/>
      <c r="L13" s="49"/>
      <c r="M13" s="49"/>
      <c r="N13" s="49"/>
      <c r="O13" s="49"/>
      <c r="P13" s="49"/>
      <c r="Q13" s="49"/>
    </row>
    <row r="14" spans="1:17" x14ac:dyDescent="0.25">
      <c r="C14" s="1">
        <v>2</v>
      </c>
      <c r="D14" s="1">
        <v>3</v>
      </c>
      <c r="E14" s="1">
        <v>4</v>
      </c>
      <c r="F14" s="1">
        <v>8</v>
      </c>
      <c r="G14" s="1">
        <v>12</v>
      </c>
      <c r="H14" s="1">
        <v>16</v>
      </c>
      <c r="I14" s="1">
        <v>20</v>
      </c>
      <c r="J14" s="1">
        <v>24</v>
      </c>
      <c r="K14" s="1">
        <v>28</v>
      </c>
      <c r="L14" s="1">
        <v>31</v>
      </c>
      <c r="M14" s="1">
        <v>32</v>
      </c>
      <c r="N14" s="1">
        <v>36</v>
      </c>
      <c r="O14" s="1">
        <v>40</v>
      </c>
      <c r="P14" s="1">
        <v>44</v>
      </c>
      <c r="Q14" s="1">
        <v>48</v>
      </c>
    </row>
    <row r="15" spans="1:17" ht="15.75" thickBot="1" x14ac:dyDescent="0.3">
      <c r="C15" s="1" t="s">
        <v>11</v>
      </c>
      <c r="D15" s="1" t="s">
        <v>12</v>
      </c>
      <c r="E15" s="1" t="s">
        <v>13</v>
      </c>
      <c r="F15" s="1" t="s">
        <v>14</v>
      </c>
      <c r="G15" s="1" t="s">
        <v>15</v>
      </c>
      <c r="H15" s="1" t="s">
        <v>16</v>
      </c>
      <c r="I15" s="1" t="s">
        <v>17</v>
      </c>
      <c r="J15" s="1" t="s">
        <v>18</v>
      </c>
      <c r="K15" s="1" t="s">
        <v>19</v>
      </c>
      <c r="L15" s="1" t="s">
        <v>20</v>
      </c>
      <c r="M15" s="1" t="s">
        <v>21</v>
      </c>
      <c r="N15" s="1" t="s">
        <v>22</v>
      </c>
      <c r="O15" s="1" t="s">
        <v>23</v>
      </c>
      <c r="P15" s="1" t="s">
        <v>24</v>
      </c>
      <c r="Q15" s="1" t="s">
        <v>25</v>
      </c>
    </row>
    <row r="16" spans="1:17" ht="266.25" customHeight="1" thickBot="1" x14ac:dyDescent="0.3">
      <c r="A16" s="15">
        <v>1</v>
      </c>
      <c r="B16" s="16" t="s">
        <v>26</v>
      </c>
      <c r="C16" s="17" t="s">
        <v>32</v>
      </c>
      <c r="D16" s="17" t="s">
        <v>27</v>
      </c>
      <c r="E16" s="18" t="s">
        <v>33</v>
      </c>
      <c r="F16" s="37">
        <v>1</v>
      </c>
      <c r="G16" s="18" t="s">
        <v>38</v>
      </c>
      <c r="H16" s="19" t="s">
        <v>41</v>
      </c>
      <c r="I16" s="20" t="s">
        <v>42</v>
      </c>
      <c r="J16" s="14" t="s">
        <v>50</v>
      </c>
      <c r="K16" s="6" t="s">
        <v>44</v>
      </c>
      <c r="L16" s="20">
        <v>2</v>
      </c>
      <c r="M16" s="38">
        <v>44596</v>
      </c>
      <c r="N16" s="38">
        <v>44813</v>
      </c>
      <c r="O16" s="20">
        <v>31</v>
      </c>
      <c r="P16" s="20">
        <v>0</v>
      </c>
      <c r="Q16" s="20">
        <v>0</v>
      </c>
    </row>
    <row r="17" spans="1:17" ht="185.25" customHeight="1" thickBot="1" x14ac:dyDescent="0.3">
      <c r="A17" s="5">
        <v>1</v>
      </c>
      <c r="B17" s="9" t="s">
        <v>37</v>
      </c>
      <c r="C17" s="8" t="s">
        <v>32</v>
      </c>
      <c r="D17" s="8" t="s">
        <v>27</v>
      </c>
      <c r="E17" s="6" t="s">
        <v>33</v>
      </c>
      <c r="F17" s="29">
        <v>2</v>
      </c>
      <c r="G17" s="6" t="s">
        <v>39</v>
      </c>
      <c r="H17" s="10" t="s">
        <v>45</v>
      </c>
      <c r="I17" s="11" t="s">
        <v>47</v>
      </c>
      <c r="J17" s="12" t="s">
        <v>49</v>
      </c>
      <c r="K17" s="6" t="s">
        <v>48</v>
      </c>
      <c r="L17" s="20">
        <v>12</v>
      </c>
      <c r="M17" s="38">
        <v>44596</v>
      </c>
      <c r="N17" s="38">
        <v>44960</v>
      </c>
      <c r="O17" s="20">
        <v>52</v>
      </c>
      <c r="P17" s="20">
        <v>0</v>
      </c>
      <c r="Q17" s="20">
        <v>0</v>
      </c>
    </row>
    <row r="18" spans="1:17" s="13" customFormat="1" ht="347.25" customHeight="1" thickBot="1" x14ac:dyDescent="0.3">
      <c r="A18" s="7"/>
      <c r="B18" s="9"/>
      <c r="C18" s="23" t="s">
        <v>32</v>
      </c>
      <c r="D18" s="23"/>
      <c r="E18" s="24" t="s">
        <v>33</v>
      </c>
      <c r="F18" s="37">
        <v>3</v>
      </c>
      <c r="G18" s="25" t="s">
        <v>52</v>
      </c>
      <c r="H18" s="25" t="s">
        <v>53</v>
      </c>
      <c r="I18" s="26" t="s">
        <v>56</v>
      </c>
      <c r="J18" s="26" t="s">
        <v>54</v>
      </c>
      <c r="K18" s="26" t="s">
        <v>55</v>
      </c>
      <c r="L18" s="25">
        <v>2</v>
      </c>
      <c r="M18" s="27">
        <v>44593</v>
      </c>
      <c r="N18" s="27">
        <v>44926</v>
      </c>
      <c r="O18" s="25">
        <v>44</v>
      </c>
      <c r="P18" s="20">
        <v>0</v>
      </c>
      <c r="Q18" s="20"/>
    </row>
    <row r="19" spans="1:17" ht="231" customHeight="1" x14ac:dyDescent="0.25">
      <c r="A19" s="7">
        <v>1</v>
      </c>
      <c r="B19" s="21" t="s">
        <v>57</v>
      </c>
      <c r="C19" s="17" t="s">
        <v>32</v>
      </c>
      <c r="D19" s="17" t="s">
        <v>27</v>
      </c>
      <c r="E19" s="18" t="s">
        <v>33</v>
      </c>
      <c r="F19" s="37">
        <v>4</v>
      </c>
      <c r="G19" s="18" t="s">
        <v>40</v>
      </c>
      <c r="H19" s="22" t="s">
        <v>46</v>
      </c>
      <c r="I19" s="22" t="s">
        <v>47</v>
      </c>
      <c r="J19" s="30" t="s">
        <v>51</v>
      </c>
      <c r="K19" s="24" t="s">
        <v>43</v>
      </c>
      <c r="L19" s="39">
        <v>12</v>
      </c>
      <c r="M19" s="40">
        <v>44596</v>
      </c>
      <c r="N19" s="40">
        <v>44960</v>
      </c>
      <c r="O19" s="18">
        <v>52</v>
      </c>
      <c r="P19" s="18">
        <v>0</v>
      </c>
      <c r="Q19" s="18">
        <v>0</v>
      </c>
    </row>
    <row r="20" spans="1:17" s="13" customFormat="1" ht="231" customHeight="1" x14ac:dyDescent="0.25">
      <c r="A20" s="28"/>
      <c r="B20" s="31" t="s">
        <v>58</v>
      </c>
      <c r="C20" s="32"/>
      <c r="D20" s="32"/>
      <c r="E20" s="33"/>
      <c r="F20" s="33">
        <v>5</v>
      </c>
      <c r="G20" s="33" t="s">
        <v>68</v>
      </c>
      <c r="H20" s="33" t="s">
        <v>64</v>
      </c>
      <c r="I20" s="33" t="s">
        <v>65</v>
      </c>
      <c r="J20" s="33" t="s">
        <v>66</v>
      </c>
      <c r="K20" s="33" t="s">
        <v>67</v>
      </c>
      <c r="L20" s="33">
        <v>1</v>
      </c>
      <c r="M20" s="41">
        <v>44545</v>
      </c>
      <c r="N20" s="41">
        <v>44561</v>
      </c>
      <c r="O20" s="33">
        <v>1</v>
      </c>
      <c r="P20" s="42">
        <v>0.71</v>
      </c>
      <c r="Q20" s="33"/>
    </row>
    <row r="21" spans="1:17" s="13" customFormat="1" ht="231" customHeight="1" x14ac:dyDescent="0.25">
      <c r="A21" s="28"/>
      <c r="B21" s="31" t="s">
        <v>59</v>
      </c>
      <c r="C21" s="32" t="s">
        <v>32</v>
      </c>
      <c r="D21" s="32"/>
      <c r="E21" s="33" t="s">
        <v>33</v>
      </c>
      <c r="F21" s="44">
        <v>6</v>
      </c>
      <c r="G21" s="44" t="s">
        <v>69</v>
      </c>
      <c r="H21" s="44" t="s">
        <v>60</v>
      </c>
      <c r="I21" s="34" t="s">
        <v>61</v>
      </c>
      <c r="J21" s="35" t="s">
        <v>62</v>
      </c>
      <c r="K21" s="34" t="s">
        <v>63</v>
      </c>
      <c r="L21" s="34">
        <v>4</v>
      </c>
      <c r="M21" s="41">
        <v>44589</v>
      </c>
      <c r="N21" s="41">
        <v>44742</v>
      </c>
      <c r="O21" s="33">
        <v>21</v>
      </c>
      <c r="P21" s="33"/>
      <c r="Q21" s="33" t="s">
        <v>27</v>
      </c>
    </row>
    <row r="22" spans="1:17" x14ac:dyDescent="0.25">
      <c r="B22" s="36"/>
      <c r="C22" s="36"/>
      <c r="D22" s="36"/>
      <c r="E22" s="43"/>
      <c r="F22" s="45"/>
      <c r="G22" s="45"/>
      <c r="H22" s="45"/>
      <c r="I22" s="43"/>
      <c r="J22" s="43"/>
      <c r="K22" s="43"/>
      <c r="L22" s="43"/>
      <c r="M22" s="43"/>
      <c r="N22" s="43"/>
      <c r="O22" s="43"/>
      <c r="P22" s="43"/>
      <c r="Q22" s="43"/>
    </row>
    <row r="23" spans="1:17" x14ac:dyDescent="0.25">
      <c r="A23" s="1" t="s">
        <v>30</v>
      </c>
      <c r="B23" s="46" t="s">
        <v>31</v>
      </c>
      <c r="C23" s="47"/>
      <c r="D23" s="47"/>
      <c r="E23" s="47"/>
      <c r="F23" s="47"/>
      <c r="G23" s="47"/>
      <c r="H23" s="47"/>
      <c r="I23" s="47"/>
      <c r="J23" s="47"/>
      <c r="K23" s="47"/>
      <c r="L23" s="47"/>
      <c r="M23" s="47"/>
      <c r="N23" s="47"/>
      <c r="O23" s="47"/>
      <c r="P23" s="47"/>
      <c r="Q23" s="47"/>
    </row>
    <row r="24" spans="1:17" x14ac:dyDescent="0.25">
      <c r="C24" s="1">
        <v>2</v>
      </c>
      <c r="D24" s="1">
        <v>3</v>
      </c>
      <c r="E24" s="1">
        <v>4</v>
      </c>
      <c r="F24" s="1">
        <v>8</v>
      </c>
      <c r="G24" s="1">
        <v>12</v>
      </c>
      <c r="H24" s="1">
        <v>16</v>
      </c>
      <c r="I24" s="1">
        <v>20</v>
      </c>
      <c r="J24" s="1">
        <v>24</v>
      </c>
      <c r="K24" s="1">
        <v>28</v>
      </c>
      <c r="L24" s="1">
        <v>31</v>
      </c>
      <c r="M24" s="1">
        <v>32</v>
      </c>
      <c r="N24" s="1">
        <v>36</v>
      </c>
      <c r="O24" s="1">
        <v>40</v>
      </c>
      <c r="P24" s="1">
        <v>44</v>
      </c>
      <c r="Q24" s="1">
        <v>48</v>
      </c>
    </row>
    <row r="25" spans="1:17" ht="15.75" thickBot="1" x14ac:dyDescent="0.3">
      <c r="C25" s="1" t="s">
        <v>11</v>
      </c>
      <c r="D25" s="1" t="s">
        <v>12</v>
      </c>
      <c r="E25" s="1" t="s">
        <v>13</v>
      </c>
      <c r="F25" s="1" t="s">
        <v>14</v>
      </c>
      <c r="G25" s="1" t="s">
        <v>15</v>
      </c>
      <c r="H25" s="1" t="s">
        <v>16</v>
      </c>
      <c r="I25" s="1" t="s">
        <v>17</v>
      </c>
      <c r="J25" s="1" t="s">
        <v>18</v>
      </c>
      <c r="K25" s="1" t="s">
        <v>19</v>
      </c>
      <c r="L25" s="1" t="s">
        <v>20</v>
      </c>
      <c r="M25" s="1" t="s">
        <v>21</v>
      </c>
      <c r="N25" s="1" t="s">
        <v>22</v>
      </c>
      <c r="O25" s="1" t="s">
        <v>23</v>
      </c>
      <c r="P25" s="1" t="s">
        <v>24</v>
      </c>
      <c r="Q25" s="1" t="s">
        <v>25</v>
      </c>
    </row>
    <row r="26" spans="1:17" ht="15.75" thickBot="1" x14ac:dyDescent="0.3">
      <c r="A26" s="1">
        <v>1</v>
      </c>
      <c r="B26" t="s">
        <v>26</v>
      </c>
      <c r="C26" s="3" t="s">
        <v>27</v>
      </c>
      <c r="D26" s="3" t="s">
        <v>27</v>
      </c>
      <c r="E26" s="3" t="s">
        <v>27</v>
      </c>
      <c r="F26" s="3" t="s">
        <v>27</v>
      </c>
      <c r="G26" s="3" t="s">
        <v>27</v>
      </c>
      <c r="H26" s="3" t="s">
        <v>27</v>
      </c>
      <c r="I26" s="3" t="s">
        <v>27</v>
      </c>
      <c r="J26" s="3" t="s">
        <v>27</v>
      </c>
      <c r="K26" s="3" t="s">
        <v>27</v>
      </c>
      <c r="L26" s="3"/>
      <c r="M26" s="2" t="s">
        <v>27</v>
      </c>
      <c r="N26" s="2" t="s">
        <v>27</v>
      </c>
      <c r="O26" s="3"/>
      <c r="P26" s="3"/>
      <c r="Q26" s="3" t="s">
        <v>27</v>
      </c>
    </row>
    <row r="351008" spans="1:2" x14ac:dyDescent="0.25">
      <c r="A351008" t="s">
        <v>32</v>
      </c>
      <c r="B351008" t="s">
        <v>33</v>
      </c>
    </row>
    <row r="351009" spans="1:2" x14ac:dyDescent="0.25">
      <c r="A351009" t="s">
        <v>34</v>
      </c>
      <c r="B351009" t="s">
        <v>35</v>
      </c>
    </row>
    <row r="351010" spans="1:2" x14ac:dyDescent="0.25">
      <c r="B351010" t="s">
        <v>36</v>
      </c>
    </row>
  </sheetData>
  <mergeCells count="3">
    <mergeCell ref="B23:Q23"/>
    <mergeCell ref="B8:Q8"/>
    <mergeCell ref="B13:Q13"/>
  </mergeCells>
  <dataValidations count="24">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1 C16:C21 C26">
      <formula1>$A$351007:$A$351009</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sqref="D11 D26 D16:D2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
      <formula1>$B$351007:$B$351010</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11 F16:F20">
      <formula1>0</formula1>
      <formula2>9</formula2>
    </dataValidation>
    <dataValidation type="textLength" allowBlank="1" showInputMessage="1" showErrorMessage="1" errorTitle="Entrada no válida" error="Escriba un texto  Maximo 390 Caracteres" promptTitle="Cualquier contenido Maximo 390 Caracteres" prompt=" Registre el HALLAZGO contenido en el Plan de Mejoramiento ya suscrito. SI SUPERA 390 CARACTERES, RESÚMALO. Inserte tantas filas y copie la descripción en ellas como ACTIVIDADES tenga el hallazgo." sqref="G11 G26 G16:G20">
      <formula1>0</formula1>
      <formula2>390</formula2>
    </dataValidation>
    <dataValidation type="textLength" allowBlank="1" showInputMessage="1" showErrorMessage="1" errorTitle="Entrada no válida" error="Escriba un texto  Maximo 390 Caracteres" promptTitle="Cualquier contenido Maximo 390 Caracteres" prompt=" Registre la CAUSA contenida en el Plan de Mejoramiento ya suscrito. SI SUPERA 390 CARACTERES, RESÚMALA. Inserte tantas filas y copie la causa en ellas como ACTIVIDADES tenga el hallazgo." sqref="H11 H18">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MÁX. 390 CARACTERES) Inserte tantas filas y copie la acción en ellas como ACTIVIDADES tenga el hallazgo" sqref="I1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11 J26 J18 J20:J2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11 K26 K16:K2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 aquí se registra el número 5. (No registre símbolo %)" sqref="L11 L16:L21">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1 M18">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1 N18">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11 O26 O16:O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actividades realizadas a la fecha de corte del informe."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11 Q26 Q16:Q2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6:E21">
      <formula1>$B$351007:$B$351010</formula1>
    </dataValidation>
    <dataValidation type="textLength" allowBlank="1" showInputMessage="1" showErrorMessage="1" errorTitle="Entrada no válida" error="Escriba un texto  Maximo 390 Caracteres" promptTitle="Cualquier contenido Maximo 390 Caracteres" prompt=" Registre CAUSA contenida en Plan de Mejoram ya suscrito. SI SUPERA 390 CARACTERES, RESÚMALA. Inserte tantas filas y copie la causa en ellas como ACTIVIDADES tenga el hallazgo." sqref="H26 H20:H21">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Inserte tantas filas y copie la acción en ellas como ACTIVIDADES tenga el hallazgo (MÁX. 390 CARACTERES)" sqref="I26 I16 I18 I20:I21">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26 M16:M17 M19:M2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26 N16:N17 N19:N21">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sqref="P26 P16:P2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6">
      <formula1>$B$351007:$B$351010</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26">
      <formula1>0</formula1>
      <formula2>9</formula2>
    </dataValidation>
    <dataValidation type="decimal" allowBlank="1" showInputMessage="1" showErrorMessage="1" errorTitle="Entrada no válida" error="Por favor escriba un número" promptTitle="Escriba un número en esta casilla" prompt=" Registre EN NÚMERO la cantidad, olumen o tamaño de la actividad (en unidades o porcentajes).  Ej.: Si en col. 28 registró INFORMES y son 5 inf, aquí se registra el número 5. (No registre símbolo %)" sqref="L26">
      <formula1>-9223372036854770000</formula1>
      <formula2>9223372036854770000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F14.2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MSanjuanelo</cp:lastModifiedBy>
  <dcterms:created xsi:type="dcterms:W3CDTF">2022-01-17T20:02:41Z</dcterms:created>
  <dcterms:modified xsi:type="dcterms:W3CDTF">2022-02-08T22:24:43Z</dcterms:modified>
</cp:coreProperties>
</file>